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2.xml" ContentType="application/vnd.openxmlformats-officedocument.drawing+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3.xml" ContentType="application/vnd.openxmlformats-officedocument.drawing+xml"/>
  <Override PartName="/xl/ctrlProps/ctrlProp235.xml" ContentType="application/vnd.ms-excel.controlproperties+xml"/>
  <Override PartName="/xl/drawings/drawing4.xml" ContentType="application/vnd.openxmlformats-officedocument.drawing+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ThisWorkbook" defaultThemeVersion="124226"/>
  <mc:AlternateContent xmlns:mc="http://schemas.openxmlformats.org/markup-compatibility/2006">
    <mc:Choice Requires="x15">
      <x15ac:absPath xmlns:x15ac="http://schemas.microsoft.com/office/spreadsheetml/2010/11/ac" url="C:\Users\JFarren.AMERI43\AppData\Local\Microsoft\Windows\INetCache\Content.Outlook\BK6V50FC\"/>
    </mc:Choice>
  </mc:AlternateContent>
  <xr:revisionPtr revIDLastSave="0" documentId="8_{BE087DC7-57BC-4A59-9642-F1BAF38DC11B}" xr6:coauthVersionLast="47" xr6:coauthVersionMax="47" xr10:uidLastSave="{00000000-0000-0000-0000-000000000000}"/>
  <bookViews>
    <workbookView xWindow="390" yWindow="390" windowWidth="21600" windowHeight="11385" tabRatio="939" firstSheet="1" activeTab="7" xr2:uid="{00000000-000D-0000-FFFF-FFFF00000000}"/>
  </bookViews>
  <sheets>
    <sheet name="Named Insured" sheetId="42" r:id="rId1"/>
    <sheet name="Add'l Interests" sheetId="18" r:id="rId2"/>
    <sheet name="Acord 125 Questions" sheetId="57" state="hidden" r:id="rId3"/>
    <sheet name="Revenues (Venue)" sheetId="56" state="hidden" r:id="rId4"/>
    <sheet name="Haverhill Valley Ice Forum" sheetId="68" r:id="rId5"/>
    <sheet name="Malden Valley Rink  VFII" sheetId="67" r:id="rId6"/>
    <sheet name="Valley Forum Ice, Lawrence" sheetId="65" r:id="rId7"/>
    <sheet name="Hockey Town USA" sheetId="66" r:id="rId8"/>
    <sheet name="Chelmsford Forum Ice" sheetId="62" r:id="rId9"/>
    <sheet name="Kasabuski Rink" sheetId="54" r:id="rId10"/>
    <sheet name="Revenues (Health Club)" sheetId="52" state="hidden" r:id="rId11"/>
    <sheet name="Revenues (Sports Facility)" sheetId="53" state="hidden" r:id="rId12"/>
    <sheet name="Gen Liab Questions" sheetId="58" state="hidden" r:id="rId13"/>
    <sheet name="Umb Liab Questions" sheetId="61" state="hidden" r:id="rId14"/>
    <sheet name="Prop SOV" sheetId="49" r:id="rId15"/>
    <sheet name="Property Values" sheetId="55" state="hidden" r:id="rId16"/>
    <sheet name="Haverhill Valley Ice Forum BII" sheetId="69" r:id="rId17"/>
    <sheet name="Malden Valley Rink VF II BII" sheetId="70" r:id="rId18"/>
    <sheet name="Valley Forum Ice Arena BII" sheetId="71" r:id="rId19"/>
    <sheet name=" Hockey Town USA BII" sheetId="72" r:id="rId20"/>
    <sheet name="Chelmsford Ice Forum BII" sheetId="73" r:id="rId21"/>
    <sheet name="Kasabuski Rink BII" sheetId="39" r:id="rId22"/>
    <sheet name="Vehicles" sheetId="23" state="hidden" r:id="rId23"/>
    <sheet name="Drivers" sheetId="22" r:id="rId24"/>
    <sheet name="Auto Questions" sheetId="59" state="hidden" r:id="rId25"/>
    <sheet name="Work Comp" sheetId="46" state="hidden" r:id="rId26"/>
    <sheet name="Work Comp Questions" sheetId="60" state="hidden" r:id="rId27"/>
  </sheets>
  <externalReferences>
    <externalReference r:id="rId28"/>
  </externalReferences>
  <definedNames>
    <definedName name="_xlnm.Print_Area" localSheetId="19">' Hockey Town USA BII'!$A$1:$H$32</definedName>
    <definedName name="_xlnm.Print_Area" localSheetId="2">'Acord 125 Questions'!$A$1:$D$38</definedName>
    <definedName name="_xlnm.Print_Area" localSheetId="1">'Add''l Interests'!$B$1:$Q$62</definedName>
    <definedName name="_xlnm.Print_Area" localSheetId="24">'Auto Questions'!$A$1:$D$27</definedName>
    <definedName name="_xlnm.Print_Area" localSheetId="20">'Chelmsford Ice Forum BII'!$A$1:$H$32</definedName>
    <definedName name="_xlnm.Print_Area" localSheetId="23">Drivers!$A$1:$H$28</definedName>
    <definedName name="_xlnm.Print_Area" localSheetId="12">'Gen Liab Questions'!$A$1:$D$46</definedName>
    <definedName name="_xlnm.Print_Area" localSheetId="16">'Haverhill Valley Ice Forum BII'!$A$1:$H$32</definedName>
    <definedName name="_xlnm.Print_Area" localSheetId="21">'Kasabuski Rink BII'!$A$1:$H$32</definedName>
    <definedName name="_xlnm.Print_Area" localSheetId="17">'Malden Valley Rink VF II BII'!$A$1:$H$32</definedName>
    <definedName name="_xlnm.Print_Area" localSheetId="0">'Named Insured'!$B$1:$D$40</definedName>
    <definedName name="_xlnm.Print_Area" localSheetId="14">'Prop SOV'!$A$1:$Q$22</definedName>
    <definedName name="_xlnm.Print_Area" localSheetId="15">'Property Values'!$A$1:$E$31</definedName>
    <definedName name="_xlnm.Print_Area" localSheetId="13">'Umb Liab Questions'!$A$1:$D$36</definedName>
    <definedName name="_xlnm.Print_Area" localSheetId="18">'Valley Forum Ice Arena BII'!$A$1:$H$32</definedName>
    <definedName name="_xlnm.Print_Area" localSheetId="22">Vehicles!$A$1:$N$38</definedName>
    <definedName name="_xlnm.Print_Area" localSheetId="25">'Work Comp'!$A$1:$M$35</definedName>
    <definedName name="_xlnm.Print_Area" localSheetId="26">'Work Comp Questions'!$A$1:$D$39</definedName>
    <definedName name="_xlnm.Print_Titles" localSheetId="23">Drivers!$5:$5</definedName>
    <definedName name="_xlnm.Print_Titles" localSheetId="22">Vehicles!$7:$8</definedName>
    <definedName name="State_Data" localSheetId="19">#REF!</definedName>
    <definedName name="State_Data" localSheetId="24">#REF!</definedName>
    <definedName name="State_Data" localSheetId="8">#REF!</definedName>
    <definedName name="State_Data" localSheetId="20">#REF!</definedName>
    <definedName name="State_Data" localSheetId="12">#REF!</definedName>
    <definedName name="State_Data" localSheetId="4">#REF!</definedName>
    <definedName name="State_Data" localSheetId="16">#REF!</definedName>
    <definedName name="State_Data" localSheetId="7">#REF!</definedName>
    <definedName name="State_Data" localSheetId="5">#REF!</definedName>
    <definedName name="State_Data" localSheetId="17">#REF!</definedName>
    <definedName name="State_Data" localSheetId="3">#REF!</definedName>
    <definedName name="State_Data" localSheetId="13">#REF!</definedName>
    <definedName name="State_Data" localSheetId="6">#REF!</definedName>
    <definedName name="State_Data" localSheetId="26">#REF!</definedName>
    <definedName name="State_Data">#REF!</definedName>
    <definedName name="yesno">[1]list!$F$2:$F$3</definedName>
    <definedName name="Z_DF38F305_CBFB_11D7_A336_00010332A181_.wvu.PrintArea" localSheetId="23" hidden="1">Drivers!$B$5:$F$20</definedName>
    <definedName name="Z_DF38F305_CBFB_11D7_A336_00010332A181_.wvu.PrintArea" localSheetId="22" hidden="1">Vehicles!$B$7:$M$38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2" i="73" l="1"/>
  <c r="G10" i="73"/>
  <c r="G10" i="72"/>
  <c r="G18" i="72"/>
  <c r="G17" i="72"/>
  <c r="C22" i="71"/>
  <c r="G18" i="71"/>
  <c r="F18" i="71"/>
  <c r="G17" i="71"/>
  <c r="G10" i="71"/>
  <c r="C22" i="70"/>
  <c r="G18" i="70"/>
  <c r="G17" i="70"/>
  <c r="G10" i="70"/>
  <c r="C22" i="69"/>
  <c r="G18" i="69"/>
  <c r="G17" i="69"/>
  <c r="G10" i="69"/>
  <c r="F17" i="73"/>
  <c r="F18" i="72"/>
  <c r="D43" i="67"/>
  <c r="G10" i="39"/>
  <c r="F15" i="39"/>
  <c r="D43" i="65" l="1"/>
  <c r="F10" i="73"/>
  <c r="B1" i="73"/>
  <c r="B1" i="72"/>
  <c r="F17" i="71"/>
  <c r="F10" i="71"/>
  <c r="B1" i="71"/>
  <c r="F17" i="70"/>
  <c r="F10" i="70"/>
  <c r="B1" i="70"/>
  <c r="F17" i="69"/>
  <c r="F10" i="69"/>
  <c r="B1" i="69"/>
  <c r="B1" i="68"/>
  <c r="B1" i="67"/>
  <c r="D43" i="66"/>
  <c r="B1" i="66"/>
  <c r="B1" i="65"/>
  <c r="D43" i="62"/>
  <c r="B1" i="62"/>
  <c r="G17" i="73" l="1"/>
  <c r="G18" i="73" s="1"/>
  <c r="C22" i="72"/>
  <c r="C24" i="72" s="1"/>
  <c r="C24" i="71"/>
  <c r="I43" i="62"/>
  <c r="I43" i="66"/>
  <c r="I43" i="65"/>
  <c r="I43" i="68"/>
  <c r="F18" i="73"/>
  <c r="F18" i="70"/>
  <c r="F18" i="69"/>
  <c r="I28" i="56"/>
  <c r="D28" i="56"/>
  <c r="C24" i="73" l="1"/>
  <c r="C24" i="70"/>
  <c r="C24" i="69"/>
  <c r="I13" i="49"/>
  <c r="B1" i="61" l="1"/>
  <c r="B1" i="60"/>
  <c r="B1" i="59"/>
  <c r="B1" i="58"/>
  <c r="B4" i="57"/>
  <c r="B1" i="56" l="1"/>
  <c r="B1" i="53" l="1"/>
  <c r="B1" i="52"/>
  <c r="B1" i="54"/>
  <c r="A1" i="49"/>
  <c r="J12" i="49"/>
  <c r="J11" i="49"/>
  <c r="J10" i="49"/>
  <c r="J9" i="49"/>
  <c r="J8" i="49"/>
  <c r="J7" i="49"/>
  <c r="F10" i="39" l="1"/>
  <c r="D23" i="55"/>
  <c r="A1" i="55"/>
  <c r="E31" i="55"/>
  <c r="D31" i="55"/>
  <c r="E23" i="55"/>
  <c r="E14" i="55"/>
  <c r="D14" i="55"/>
  <c r="I43" i="54"/>
  <c r="D43" i="54"/>
  <c r="I37" i="53"/>
  <c r="D37" i="53"/>
  <c r="H24" i="52"/>
  <c r="D24" i="52"/>
  <c r="B1" i="18"/>
  <c r="H13" i="49"/>
  <c r="F13" i="49"/>
  <c r="B1" i="39"/>
  <c r="B1" i="23"/>
  <c r="C1" i="22"/>
  <c r="B1" i="46"/>
  <c r="G17" i="39"/>
  <c r="F17" i="39"/>
  <c r="G13" i="49"/>
  <c r="J13" i="49" l="1"/>
  <c r="F18" i="39"/>
  <c r="G18" i="39"/>
  <c r="C22" i="39" s="1"/>
  <c r="C24" i="39" s="1"/>
</calcChain>
</file>

<file path=xl/sharedStrings.xml><?xml version="1.0" encoding="utf-8"?>
<sst xmlns="http://schemas.openxmlformats.org/spreadsheetml/2006/main" count="1253" uniqueCount="451">
  <si>
    <t>Veh #</t>
  </si>
  <si>
    <t>Comp</t>
  </si>
  <si>
    <t>Other:</t>
  </si>
  <si>
    <t>State</t>
  </si>
  <si>
    <t>Year</t>
  </si>
  <si>
    <t>Location</t>
  </si>
  <si>
    <t>Model</t>
  </si>
  <si>
    <t>VIN</t>
  </si>
  <si>
    <t>Name</t>
  </si>
  <si>
    <t>Date of Birth</t>
  </si>
  <si>
    <t>Make</t>
  </si>
  <si>
    <t>License Number</t>
  </si>
  <si>
    <t>Title</t>
  </si>
  <si>
    <t>Additional Insured</t>
  </si>
  <si>
    <t>Loss Payee</t>
  </si>
  <si>
    <t>Mortgagee</t>
  </si>
  <si>
    <t>Lienholder</t>
  </si>
  <si>
    <t>Employee as Lessor</t>
  </si>
  <si>
    <t>Name and Address</t>
  </si>
  <si>
    <t>Certificate Required</t>
  </si>
  <si>
    <t>Location:</t>
  </si>
  <si>
    <t>Vehicle:</t>
  </si>
  <si>
    <t>Collision</t>
  </si>
  <si>
    <t>Comments</t>
  </si>
  <si>
    <t>City</t>
  </si>
  <si>
    <t>Check interest</t>
  </si>
  <si>
    <t>VIN #:</t>
  </si>
  <si>
    <t>Equipment:</t>
  </si>
  <si>
    <t>ADDITIONAL INTERESTS</t>
  </si>
  <si>
    <t>Revenue</t>
  </si>
  <si>
    <t>Include all activities that are conducted or anticipated and estimate the revenue by category.</t>
  </si>
  <si>
    <t xml:space="preserve"> </t>
  </si>
  <si>
    <t>No coverage desired.</t>
  </si>
  <si>
    <t>VEHICLE SCHEDULE OF OWNED AUTOS</t>
  </si>
  <si>
    <t>DRIVER LIST</t>
  </si>
  <si>
    <t>Workers Compensation</t>
  </si>
  <si>
    <t>Describe their interest:</t>
  </si>
  <si>
    <t>Where 
 Garaged?</t>
  </si>
  <si>
    <t xml:space="preserve">      No coverage desired.</t>
  </si>
  <si>
    <t>Evidence only</t>
  </si>
  <si>
    <t>Deductible</t>
  </si>
  <si>
    <t xml:space="preserve">Max.
Radius </t>
  </si>
  <si>
    <t>Description of Use 
(Include seating capacity for passenger vehicles)</t>
  </si>
  <si>
    <r>
      <t xml:space="preserve">Original Cost New </t>
    </r>
    <r>
      <rPr>
        <b/>
        <sz val="12"/>
        <rFont val="Arial"/>
        <family val="2"/>
      </rPr>
      <t>required for comp/coll</t>
    </r>
  </si>
  <si>
    <t>BUSINESS INCOME &amp; EXTRA EXPENSE</t>
  </si>
  <si>
    <t>List all Named Insureds</t>
  </si>
  <si>
    <t>Include organizational chart if available</t>
  </si>
  <si>
    <t>Named Insured:</t>
  </si>
  <si>
    <t xml:space="preserve">/   /    </t>
  </si>
  <si>
    <t>12 Mo.</t>
  </si>
  <si>
    <t>TOTAL GROSS INCOME from operations</t>
  </si>
  <si>
    <t>TOTAL DEDUCTIONS</t>
  </si>
  <si>
    <t>COINSURANCE REQUIREMENT:</t>
  </si>
  <si>
    <t>If Ordinary Payroll Limitation form is in effect for this policy then deduct Ordinary Payroll (only that payroll which would not continue during period of suspension of operations)</t>
  </si>
  <si>
    <t>If power, heat, or refrigerator form in effect for this policy then deduct light, heat and power (in excess of requirements for suspended operation)</t>
  </si>
  <si>
    <t>Signature:</t>
  </si>
  <si>
    <t>Cost of services purchased from others</t>
  </si>
  <si>
    <t>Cost of merchandise sold and supplies consumed in operation of the business</t>
  </si>
  <si>
    <t>GROSS INCOME (calculated at gross sales less discounts and allowance for bad debts, returns, sales taxes and pre-paid freight, if included in sales)</t>
  </si>
  <si>
    <t>ADD any other earnings derived from the operation of the business</t>
  </si>
  <si>
    <t>Charges allocated to ordinary payroll (FICA, unemployment insurance, etc.)</t>
  </si>
  <si>
    <t>Co-Insurance:</t>
  </si>
  <si>
    <t>Amount Required:</t>
  </si>
  <si>
    <t>Estimated Annual Income:</t>
  </si>
  <si>
    <t>(Choose Percentage)</t>
  </si>
  <si>
    <t>GENERAL ADMISSION</t>
  </si>
  <si>
    <t>Open Public Skate</t>
  </si>
  <si>
    <t>Broom ball</t>
  </si>
  <si>
    <t>HOCKEY PROGRAMS</t>
  </si>
  <si>
    <t>Learn to Play Hockey</t>
  </si>
  <si>
    <t>House League</t>
  </si>
  <si>
    <t>Youth Travel League</t>
  </si>
  <si>
    <t>Adult Hockey</t>
  </si>
  <si>
    <t>Camps/Clinics</t>
  </si>
  <si>
    <t>Drop-In/Stick Time</t>
  </si>
  <si>
    <t>FIGURE SKATING PROGRAMS</t>
  </si>
  <si>
    <t>Figure Skating-Freestyle</t>
  </si>
  <si>
    <t>Learn to Skate</t>
  </si>
  <si>
    <t>Schools/Summer Camps/Corps.</t>
  </si>
  <si>
    <t>Insured Groups</t>
  </si>
  <si>
    <t>Uninsured Groups</t>
  </si>
  <si>
    <t>Pro Shop</t>
  </si>
  <si>
    <t>Skate Sharpening</t>
  </si>
  <si>
    <t>Liquor</t>
  </si>
  <si>
    <t xml:space="preserve">Other: </t>
  </si>
  <si>
    <t>Insured</t>
  </si>
  <si>
    <t>Waivered</t>
  </si>
  <si>
    <t>OFFICERS/PARTNERS INCLUDED/EXCLUDED</t>
  </si>
  <si>
    <t>% Ownership</t>
  </si>
  <si>
    <t>Duties</t>
  </si>
  <si>
    <t>Include/Exclude</t>
  </si>
  <si>
    <t>PAYROLL INFORMATION</t>
  </si>
  <si>
    <t>Duties, i.e. operations, concessions, pro-shop, clerical *, sales</t>
  </si>
  <si>
    <t>* To be considered clerical, 100% of job duties must be conducted in a separate office area; no time spent at</t>
  </si>
  <si>
    <t xml:space="preserve">   the front desk or on the rink.</t>
  </si>
  <si>
    <t>N</t>
  </si>
  <si>
    <t>Excluded</t>
  </si>
  <si>
    <t>ZIP</t>
  </si>
  <si>
    <t>100% BPP Value</t>
  </si>
  <si>
    <t>H.S./College/Junior/Professional</t>
  </si>
  <si>
    <t>MISCELLANEOUS CONTRACT ICE</t>
  </si>
  <si>
    <t>OTHER</t>
  </si>
  <si>
    <t>Fitness Center</t>
  </si>
  <si>
    <t>Skate Rentals</t>
  </si>
  <si>
    <t>Arcades/Vending</t>
  </si>
  <si>
    <t>Included</t>
  </si>
  <si>
    <t>Y</t>
  </si>
  <si>
    <t>Owner/   Tenant</t>
  </si>
  <si>
    <t>Yr Built</t>
  </si>
  <si>
    <t>Update Year</t>
  </si>
  <si>
    <t>SQ. FT</t>
  </si>
  <si>
    <t>Sprinklered</t>
  </si>
  <si>
    <t>Hired Non-Owned only</t>
  </si>
  <si>
    <t>List all Location Addresses</t>
  </si>
  <si>
    <t xml:space="preserve">Include complete description of each named insured and relationship to the First Named Insured </t>
  </si>
  <si>
    <t>VENUE</t>
  </si>
  <si>
    <t>I certify that this is a true and correct report of values as required under this policy .</t>
  </si>
  <si>
    <t>I certify that this is a true and correct report of values as required under this policy.</t>
  </si>
  <si>
    <t>Membership Fees:</t>
  </si>
  <si>
    <t>Personal Training:</t>
  </si>
  <si>
    <t>Lessons:</t>
  </si>
  <si>
    <t>Food &amp; Beverage:</t>
  </si>
  <si>
    <t>Restaurant</t>
  </si>
  <si>
    <t>Snack Bar/Vending</t>
  </si>
  <si>
    <t>Functions</t>
  </si>
  <si>
    <t>Liquor Revenue:</t>
  </si>
  <si>
    <t>Spa Services Revenue:</t>
  </si>
  <si>
    <t>Tanning Revenue:</t>
  </si>
  <si>
    <t>Camp Revenue:</t>
  </si>
  <si>
    <t>Other Revenue:</t>
  </si>
  <si>
    <t>Total Gross Receipts</t>
  </si>
  <si>
    <t>ADULT SPORTS ACTIVITIES</t>
  </si>
  <si>
    <t>Soccer</t>
  </si>
  <si>
    <t>Basketball</t>
  </si>
  <si>
    <t>Lacrosse</t>
  </si>
  <si>
    <t>Football</t>
  </si>
  <si>
    <t>Volleyball</t>
  </si>
  <si>
    <t>In-Line Skating</t>
  </si>
  <si>
    <t>YOUTH SPORTS ACTIVITIES</t>
  </si>
  <si>
    <t>OTHER REVENUES</t>
  </si>
  <si>
    <t>Concessions</t>
  </si>
  <si>
    <t>Vending</t>
  </si>
  <si>
    <t>Arcade Revenue</t>
  </si>
  <si>
    <t>Alcohol Sales</t>
  </si>
  <si>
    <t>Equipment Rental</t>
  </si>
  <si>
    <t>Batting Cages</t>
  </si>
  <si>
    <t>Parties</t>
  </si>
  <si>
    <t>Sanctioned</t>
  </si>
  <si>
    <t>Sanctioning Organization</t>
  </si>
  <si>
    <t>PROPERTY VALUES</t>
  </si>
  <si>
    <t>100% REPLACEMENT COST</t>
  </si>
  <si>
    <t>TENANT IMPROVEMENTS &amp; BUILDING</t>
  </si>
  <si>
    <t>Building</t>
  </si>
  <si>
    <t>Boards</t>
  </si>
  <si>
    <t xml:space="preserve">Scoreboards, PA System, </t>
  </si>
  <si>
    <t xml:space="preserve">   Lighting, Misc Electrical Equip</t>
  </si>
  <si>
    <t>Refrigeration Equipment</t>
  </si>
  <si>
    <t>Dehumidification Equipment</t>
  </si>
  <si>
    <t>Netting, Signs, Misc</t>
  </si>
  <si>
    <t>BUSINESS PERSONAL PROPERTY</t>
  </si>
  <si>
    <t>Concessions/Restaurant</t>
  </si>
  <si>
    <t>Ice Rental Equipment</t>
  </si>
  <si>
    <t>Computers</t>
  </si>
  <si>
    <t>Office Equipment</t>
  </si>
  <si>
    <t>Ice and Maintenance Equipment</t>
  </si>
  <si>
    <t>ICE RESURFACERS</t>
  </si>
  <si>
    <t>Example:  Mortgagee, Skating Program, Landlord, etc.</t>
  </si>
  <si>
    <t>Other: Tournaments</t>
  </si>
  <si>
    <t xml:space="preserve">Restaurant/Concessions </t>
  </si>
  <si>
    <t>Figure Skating-Club</t>
  </si>
  <si>
    <t>Competitions</t>
  </si>
  <si>
    <t xml:space="preserve">Space Rental: </t>
  </si>
  <si>
    <t>Birthday Parties</t>
  </si>
  <si>
    <t>In-Line/Soccer/Lacrosse</t>
  </si>
  <si>
    <t>X</t>
  </si>
  <si>
    <t>ICE RINK</t>
  </si>
  <si>
    <t>18-19</t>
  </si>
  <si>
    <t>19-20</t>
  </si>
  <si>
    <r>
      <rPr>
        <sz val="12"/>
        <rFont val="Arial"/>
        <family val="2"/>
      </rPr>
      <t xml:space="preserve">DEDUCT </t>
    </r>
    <r>
      <rPr>
        <sz val="12"/>
        <color indexed="10"/>
        <rFont val="Arial"/>
        <family val="2"/>
      </rPr>
      <t xml:space="preserve">- </t>
    </r>
    <r>
      <rPr>
        <sz val="12"/>
        <color indexed="60"/>
        <rFont val="Arial"/>
        <family val="2"/>
      </rPr>
      <t>Expense that will not be incurred if not operating</t>
    </r>
  </si>
  <si>
    <r>
      <rPr>
        <b/>
        <u/>
        <sz val="12"/>
        <color indexed="60"/>
        <rFont val="Arial"/>
        <family val="2"/>
      </rPr>
      <t>EXAMPLES</t>
    </r>
    <r>
      <rPr>
        <sz val="12"/>
        <color indexed="60"/>
        <rFont val="Arial"/>
        <family val="2"/>
      </rPr>
      <t xml:space="preserve">                             Cost of Pro-shop,  Concessions, etc--&gt;</t>
    </r>
  </si>
  <si>
    <t>Repairs/maintenance, plowing, cleaning, etc--&gt;</t>
  </si>
  <si>
    <t>Payroll that won't continue-&gt;</t>
  </si>
  <si>
    <t>8%-10% of above--&gt;</t>
  </si>
  <si>
    <t>keep at $0 (still need heat/utilities to maintain facility during a shut down)--&gt;</t>
  </si>
  <si>
    <r>
      <t>BUSINESS INCOME VALUE</t>
    </r>
    <r>
      <rPr>
        <sz val="12"/>
        <color indexed="60"/>
        <rFont val="Arial"/>
        <family val="2"/>
      </rPr>
      <t xml:space="preserve"> (this amount should be enough to cover lost profit and fixed expense you would still incur for one year even though not operating, i.e. essential staff</t>
    </r>
    <r>
      <rPr>
        <sz val="12"/>
        <color indexed="10"/>
        <rFont val="Arial"/>
        <family val="2"/>
      </rPr>
      <t xml:space="preserve"> </t>
    </r>
    <r>
      <rPr>
        <sz val="12"/>
        <color indexed="60"/>
        <rFont val="Arial"/>
        <family val="2"/>
      </rPr>
      <t>payroll, insurance, taxes.)</t>
    </r>
  </si>
  <si>
    <t>23-24 Est Payroll</t>
  </si>
  <si>
    <t>21-22 Audited Payroll</t>
  </si>
  <si>
    <t>Occupancy</t>
  </si>
  <si>
    <t>Insured BPP Value</t>
  </si>
  <si>
    <t>Insured Bldg Value</t>
  </si>
  <si>
    <t>100% Bldg Value</t>
  </si>
  <si>
    <t>Total Insured</t>
  </si>
  <si>
    <t># Stories</t>
  </si>
  <si>
    <t>Construction</t>
  </si>
  <si>
    <t>Date:</t>
  </si>
  <si>
    <t>Relationship/Operations</t>
  </si>
  <si>
    <t>Location Address:</t>
  </si>
  <si>
    <t>Description/Occupancy</t>
  </si>
  <si>
    <t>Loc/
Bldg#</t>
  </si>
  <si>
    <t>STATEMENT OF VALUES</t>
  </si>
  <si>
    <t>Sports Facility Exposure Schedule</t>
  </si>
  <si>
    <t>Health Club Exposure Schedule</t>
  </si>
  <si>
    <t>Estimated</t>
  </si>
  <si>
    <t>Projected</t>
  </si>
  <si>
    <t>Venue Exposure Schedule</t>
  </si>
  <si>
    <t>Admissions</t>
  </si>
  <si>
    <t>FEIN #</t>
  </si>
  <si>
    <t>Yes/No</t>
  </si>
  <si>
    <t>Explain yes answers</t>
  </si>
  <si>
    <t>No</t>
  </si>
  <si>
    <t>General</t>
  </si>
  <si>
    <t>Yes</t>
  </si>
  <si>
    <t>Is a formal safety program in operation?</t>
  </si>
  <si>
    <t>Safehold Special Risk, Inc.</t>
  </si>
  <si>
    <t>Typical for an ice rink</t>
  </si>
  <si>
    <t xml:space="preserve">Any exposure to flammables, explosives or chemicals?  </t>
  </si>
  <si>
    <t>Any other insurance with this company?</t>
  </si>
  <si>
    <t>1a</t>
  </si>
  <si>
    <t>Any past losses or claims relating to sexual abuse or molestation allegations, discrimination or negligent hiring?</t>
  </si>
  <si>
    <t>Has any policy or coverage been declined, cancelled or non-renewed in the prior three years?</t>
  </si>
  <si>
    <t>During the last five years (ten in RI), has any applicant been indicted for or convicted of any degree of the crime of fraud, bribery, arson or any other arson-related crime in connection with this or any other property?</t>
  </si>
  <si>
    <t>1b</t>
  </si>
  <si>
    <t>(In RI, this question must be answered by any applicant for property insurance.  Failure to disclose the eistence of an arson conviction is a misdemeanor punishable by a sentence of up to one year of imprisonment.)</t>
  </si>
  <si>
    <t>Any uncorrected fire and/or safety code violations?</t>
  </si>
  <si>
    <t>Is the applicant a subsidiary of another entity?</t>
  </si>
  <si>
    <t>Does the applicant have any subsidiaries?</t>
  </si>
  <si>
    <t>Has applicant had a foreclosure, repossession, bankruptcy or filed for bankruptcy during the last five years?</t>
  </si>
  <si>
    <t>Has applicant had a judgement or lien durng the last five years?</t>
  </si>
  <si>
    <t>Has business been placed in a trust?</t>
  </si>
  <si>
    <t>Any foreign operations, foreign products distributed in USA, or US products sold/ distributed in foreign countries?</t>
  </si>
  <si>
    <t>Does applicant have other business ventures for which coverage is not requested?</t>
  </si>
  <si>
    <t>Does applicant own/lease/operate any drones?</t>
  </si>
  <si>
    <t>Does applicant hire others to operate drones?</t>
  </si>
  <si>
    <t>COMMERCIAL INSURANCE APPLICATION</t>
  </si>
  <si>
    <t>APPLICANT INFORMATION</t>
  </si>
  <si>
    <t>PERSONAL INFORMATION ABOUT YOU, INCLUDING INFORMATION FROM A CREDIT OR OTHER INVESTIGATIVE REPORT, MAY BE COLLECTED FROM PERSONS OTHER THAN YOU IN CONNECTION WITH THIS APPLICATION FOR INSURANCE AND SUBSEQUENT AMENDMENTS AND RENEWALS. SUCH INFORMATION AS WELL AS OTHER PERSONAL AND PRIVILEGED INFORMATION COLLECTED BY US OR OUR AGENTS MAY IN CERTAIN CIRCUMSTANCES BE DISCLOSED TO THIRD PARTIES WITHOUT YOUR AUTHORIZATION.   CREDIT SCORING INFORMATION MAY BE USED TO HELP DETERMINE EITHER YOUR ELIGIBILITY FOR INSURANCE OR THE PREMIUM YOU WILL BE CHARGED.  WE MAY USE A THIRD PARTY IN CONNECTION WITH THE DEVELOPMENT OF YOUR SCORE.  YOU MAY HAVE THE RIGHT TO REVIEW YOUR PERSONAL INFORMATION IN OUR FILES AND REQUEST CORRECTION OF ANY INACCURACIES. YOU MAY ALSO HAVE THE RIGHT TO REQUEST IN WRITING THAT WE CONSIDER EXTRAORDINARY LIFE CIRCUMSTANCES IN CONNECTION WITH THE DEVELOPMENT OF YOUR CREDIT SCORE. THESE RIGHTS MAY BE LIMITED IN SOME STATES. PLEASE CONTACT YOUR AGENT OR BROKER TO LEARN HOW THESE RIGHTS MAY APPLY IN YOUR STATE OR FOR INSTRUCTIONS ON HOW TO SUBMIT A REQUEST TO US FOR A MORE DETAILED DESCRIPTION OF YOUR RIGHTS AND OUR PRACTICES REGARDING PERSONAL INFORMATION.</t>
  </si>
  <si>
    <t>SIGNATURE</t>
  </si>
  <si>
    <t>Copy of the Notice of Information Practices (Privacy) has been given to the applicant. (Not required in all states, contact your agent or broker for your state's requirements.)</t>
  </si>
  <si>
    <r>
      <t xml:space="preserve">(Not applicable in AZ, CA, DE, KS, MA, MN, ND, NY, OR, VA, or WV.  Specific ACORD 38s are available for applicants in these states.)                  </t>
    </r>
    <r>
      <rPr>
        <b/>
        <sz val="6"/>
        <rFont val="Arial"/>
        <family val="2"/>
      </rPr>
      <t xml:space="preserve">(Applicant's Initials):  </t>
    </r>
    <r>
      <rPr>
        <b/>
        <u/>
        <sz val="6"/>
        <rFont val="Arial"/>
        <family val="2"/>
      </rPr>
      <t xml:space="preserve"> </t>
    </r>
    <r>
      <rPr>
        <sz val="7"/>
        <rFont val="Arial"/>
        <family val="2"/>
      </rPr>
      <t>_______________</t>
    </r>
  </si>
  <si>
    <r>
      <t xml:space="preserve">Applicable in AL, AR, DC, LA, MD, NM, RI and WV:  </t>
    </r>
    <r>
      <rPr>
        <sz val="8"/>
        <rFont val="Arial"/>
        <family val="2"/>
      </rPr>
      <t>Any person who knowingly (or willfully)* presents a false or fraudulent claim for payment of a loss or benefit or knowingly (or willfully)* presents false information in an application for insurance is guilty of a crime and may be subject to fines and confinement in prison. *Applies in MD Only.</t>
    </r>
  </si>
  <si>
    <r>
      <t xml:space="preserve">Applicable in CO:   </t>
    </r>
    <r>
      <rPr>
        <sz val="8"/>
        <rFont val="Arial"/>
        <family val="2"/>
      </rPr>
      <t>It is unlawful to knowingly provide false, incomplete, or misleading facts or information to an insurance company for the purpose of defrauding or attempting to defraud the company.   Penalties may include imprisonment, fines, denial of insurance and civil damages.   Any insurance company or agent of an insurance company who knowingly provides false, incomplete, or misleading facts or information to a policyholder or claimant for the purpose of defrauding or attempting to defraud the policyholder or claimant with regard to a settlement or award payable from insurance proceeds shall be reported to the Colorado Division of Insurance within the Department of Regulatory Agencies.</t>
    </r>
  </si>
  <si>
    <r>
      <t xml:space="preserve">Applicable in FL and OK:  </t>
    </r>
    <r>
      <rPr>
        <sz val="8"/>
        <rFont val="Arial"/>
        <family val="2"/>
      </rPr>
      <t>Any person who knowingly and with intent to injure, defraud, or deceive any insurer files a statement of claim or an application containing any false, incomplete, or misleading information is guilty of a felony (of the third degree)*. *Applies in FL Only.</t>
    </r>
  </si>
  <si>
    <r>
      <t xml:space="preserve">Applicable in KS:  </t>
    </r>
    <r>
      <rPr>
        <sz val="8"/>
        <rFont val="Arial"/>
        <family val="2"/>
      </rPr>
      <t>Any person who, knowingly and with intent to defraud, presents, causes to be presented or prepares with knowledge or belief that it will be presented to or by an insurer, purported insurer, broker or any agent thereof, any written statement as part of, or in support of, an application for the issuance of, or the rating of an insurance policy for personal or commercial insurance, or a claim for payment or other benefit pursuant to an insurance policy for commercial or personal insurance which such person knows to contain materially false information concerning any fact material thereto; or conceals, for the purpose of misleading, information concerning any fact material thereto commits a fraudulent insurance act.</t>
    </r>
  </si>
  <si>
    <r>
      <t xml:space="preserve">Applicable in KY, NY, OH and PA:  </t>
    </r>
    <r>
      <rPr>
        <sz val="8"/>
        <rFont val="Arial"/>
        <family val="2"/>
      </rPr>
      <t>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subjects such person to criminal and civil penalties (not to exceed five thousand dollars and the stated value of the claim for each such violation)*. *Applies in NY Only.</t>
    </r>
  </si>
  <si>
    <r>
      <t xml:space="preserve">Applicable in ME, TN, VA and WA:  </t>
    </r>
    <r>
      <rPr>
        <sz val="8"/>
        <rFont val="Arial"/>
        <family val="2"/>
      </rPr>
      <t>It is a crime to knowingly provide false, incomplete or misleading information to an insurance company for the purpose of defrauding the company.  Penalties (may)* include imprisonment, fines and denial of insurance benefits. *Applies in ME Only.</t>
    </r>
  </si>
  <si>
    <r>
      <t xml:space="preserve">Applicable in NJ:  </t>
    </r>
    <r>
      <rPr>
        <sz val="8"/>
        <rFont val="Arial"/>
        <family val="2"/>
      </rPr>
      <t>Any person who includes any false or misleading information on an application for an insurance policy is subject to criminal and civil penalties.</t>
    </r>
  </si>
  <si>
    <r>
      <t xml:space="preserve">Applicable in OR:  </t>
    </r>
    <r>
      <rPr>
        <sz val="8"/>
        <rFont val="Arial"/>
        <family val="2"/>
      </rPr>
      <t>Any person who knowingly and with intent to defraud or solicit another to defraud the insurer by submitting an application containing a false statement as to any material fact may be violating state law.</t>
    </r>
  </si>
  <si>
    <r>
      <t xml:space="preserve">Applicable in PR:  </t>
    </r>
    <r>
      <rPr>
        <sz val="8"/>
        <rFont val="Arial"/>
        <family val="2"/>
      </rPr>
      <t>Any person who knowingly and with the intention of defrauding presents false information in an insurance application, or presents, helps, or causes the presentation of a fraudulent claim for the payment of a loss or any other benefit, or presents more than one claim for the same damage or loss, shall incur a felony and, upon conviction, shall be sanctioned for each violation by a fine of not less than five thousand dollars ($5,000) and not more than ten thousand dollars ($10,000), or a fixed term of imprisonment for three (3) years, or both penalties.  Should aggravating circumstances [be] present, the penalty thus established may be increased to a maximum of five (5) years, if extenuating circumstances are present, it may be reduced to a minimum of two (2) years.</t>
    </r>
  </si>
  <si>
    <t>THE UNDERSIGNED IS AN AUTHORIZED REPRESENTATIVE OF THE APPLICANT AND REPRESENTS THAT REASONABLE INQUIRY HAS BEEN MADE TO OBTAIN THE ANSWERS TO QUESTIONS ON THIS APPLICATION.  HE/SHE REPRESENTS THAT THE ANSWERS ARE TRUE, CORRECT AND COMPLETE TO THE BEST OF HIS/HER KNOWLEDGE.</t>
  </si>
  <si>
    <t>APPLICANT SIGNATURE:</t>
  </si>
  <si>
    <t xml:space="preserve">General Liability </t>
  </si>
  <si>
    <t>Contractors only</t>
  </si>
  <si>
    <t>Does applicant draw plans, designs, or specifications for others?</t>
  </si>
  <si>
    <t>Do any operations include blasting or utilize or store explosive material?</t>
  </si>
  <si>
    <t>Do any operations include excavation, tunneling, underground work or earth moving?</t>
  </si>
  <si>
    <t>Do your subcontractors carry coverages or limits less than yours?</t>
  </si>
  <si>
    <t>Are subcontractors allowed to work without providing you with a certificate of insurance?</t>
  </si>
  <si>
    <t>Does applicant lease equipment to others with or without operators?</t>
  </si>
  <si>
    <t>Products / completed operations</t>
  </si>
  <si>
    <t>Any medical facilities provided or medical professionals employed or contracted?</t>
  </si>
  <si>
    <t>Any exposure to radioactive/nuclear materials?</t>
  </si>
  <si>
    <t>Do/have past, present or discontinued operations involve(d) storing, treating, discharging, applying, disposing, or transporting of hazardous material?</t>
  </si>
  <si>
    <t>Any demolition exposure contemplated?</t>
  </si>
  <si>
    <t>Any operations sold, acquired, or discontinued in last 5 years?</t>
  </si>
  <si>
    <t>Any watercraft, docks, floats owned, hired or leased?</t>
  </si>
  <si>
    <t>Any parking facilities owned/rented?</t>
  </si>
  <si>
    <t>Is a fee charged for parking?</t>
  </si>
  <si>
    <t>Recreation facilities provided?</t>
  </si>
  <si>
    <t>Is there a swimming pool on the premises?</t>
  </si>
  <si>
    <t>Any structural alterations contemplated?</t>
  </si>
  <si>
    <t>Has applicant been active in or is currently active in joint ventures?</t>
  </si>
  <si>
    <t>Do you lease employees to or from other employers?</t>
  </si>
  <si>
    <t>Is there a labor interchange with any other business or subsidiaries?</t>
  </si>
  <si>
    <t>Are day care facilities operated or controlled?</t>
  </si>
  <si>
    <t>Have any crimes occurred or been attempted on your premises within the last three years?</t>
  </si>
  <si>
    <t>Does the business' promotional literature make any representations about the safety or security of the premises?</t>
  </si>
  <si>
    <t>Do you rent or loan equipment to others?</t>
  </si>
  <si>
    <t>Are there any lodging operations including apartments?</t>
  </si>
  <si>
    <t>Are social events sponsored?</t>
  </si>
  <si>
    <t>Are athletic teams sponsored?</t>
  </si>
  <si>
    <t>Is there a formal written safety and security policy in effect?</t>
  </si>
  <si>
    <t xml:space="preserve">Automobile Liability </t>
  </si>
  <si>
    <t>With the exception of any encumbrances, are any vehicles for which insurance is requested not solely owned by and registered to the insured?</t>
  </si>
  <si>
    <t>Do over 50% of the employees use their autos in the business?</t>
  </si>
  <si>
    <t>Is there a vehicle maintenance program in operation?</t>
  </si>
  <si>
    <t>Are any vehicles leased to others?</t>
  </si>
  <si>
    <t>Any vehicle customized, altered or have special equipment?</t>
  </si>
  <si>
    <t>Do operations involve transportation of hazardous material?</t>
  </si>
  <si>
    <t>Any hold harmless agreements related to the use of vehicles?</t>
  </si>
  <si>
    <t>Any vehicles used by family members?  If so, identify</t>
  </si>
  <si>
    <t>Does the applicant obtain MVRs?</t>
  </si>
  <si>
    <t>Any drivers with convictions for moving traffic violations</t>
  </si>
  <si>
    <t>Has agent inspected vehicles</t>
  </si>
  <si>
    <t>Do you have electronic monitoring devices that record and transmit data in any of your vehicles?</t>
  </si>
  <si>
    <t>Does applicant own, operate or lease aircraft / watercraft?</t>
  </si>
  <si>
    <t>Do / have past, present or discontinued operations involve storing, treating, discharging, applying, disposing, or transporting of hazardous material?</t>
  </si>
  <si>
    <t>Any work performed underground or above 15 feet?</t>
  </si>
  <si>
    <t>Any work performed on barges, vessels, docks, bridge over water?</t>
  </si>
  <si>
    <t>Is applicant engaged in any other type of business?</t>
  </si>
  <si>
    <t>Are sub-contractors used?</t>
  </si>
  <si>
    <t>Any work sublet without certificates of insurance?</t>
  </si>
  <si>
    <t>Is a written safety program in operation?</t>
  </si>
  <si>
    <t>Any group transportation provided?</t>
  </si>
  <si>
    <t>Any employees under 16 or over 60 years of age?</t>
  </si>
  <si>
    <t>Any seasonal employees?</t>
  </si>
  <si>
    <t>Is there any volunteer or donated labor?</t>
  </si>
  <si>
    <t>Any employees with physical handicaps?</t>
  </si>
  <si>
    <t>Do employees travel out of state?</t>
  </si>
  <si>
    <t>Are physicals required after offers of employment are made?</t>
  </si>
  <si>
    <t>Any prior coverage declined / cancelled / non-renewed in the last 3 years?</t>
  </si>
  <si>
    <t>Are employee health plans provided?</t>
  </si>
  <si>
    <t>Do any employees perform work for other businesses or subsidiaries?</t>
  </si>
  <si>
    <t>Do any employees predominantly work at home?</t>
  </si>
  <si>
    <t>Any tax liens or bankruptcy within the last 5 years?</t>
  </si>
  <si>
    <t>Any undisputed and unpaid workers compensation premium due from you or any commonly managed or owned enterprises?</t>
  </si>
  <si>
    <t>Coaches</t>
  </si>
  <si>
    <t>Any other insurance with this insurer?</t>
  </si>
  <si>
    <t>Additional Exposures</t>
  </si>
  <si>
    <t>Are services of an advertising agency used?</t>
  </si>
  <si>
    <t>Any coverage provided under agency's policy?</t>
  </si>
  <si>
    <t>Does applicant own/lease/operate aircraft?</t>
  </si>
  <si>
    <t>Auto Liability</t>
  </si>
  <si>
    <t>Are explosives, caustics, flammables or other dangerous cargo hauled?</t>
  </si>
  <si>
    <t>Are passengers carried for a fee?</t>
  </si>
  <si>
    <t>Any units not insured by underlying policies?</t>
  </si>
  <si>
    <t>Are any vehicles leased or rented to others?</t>
  </si>
  <si>
    <t>Are hired and non-owned coverages provided?</t>
  </si>
  <si>
    <t>Employers Liability</t>
  </si>
  <si>
    <t>Is applicant self-insured in any state?</t>
  </si>
  <si>
    <t>Pollution Liability</t>
  </si>
  <si>
    <t>Do current or past products, or their components, contain hazardous materials that may require special disposal methods?</t>
  </si>
  <si>
    <t>Product Liability</t>
  </si>
  <si>
    <t>Are missiles, engines, guidance systems, frames or any other product used/installed in aircraft?</t>
  </si>
  <si>
    <t>Any foreign operations, foreign products distributed in the USA or US products sold/distributed in foreign countries?</t>
  </si>
  <si>
    <t>Product liability loss in the past three years?</t>
  </si>
  <si>
    <t>Watercraft Liability</t>
  </si>
  <si>
    <t>Does applicant own/lease watercraft?</t>
  </si>
  <si>
    <t xml:space="preserve">Umbrella Liability </t>
  </si>
  <si>
    <t>Advertising Liability</t>
  </si>
  <si>
    <t>Sub-Contracted</t>
  </si>
  <si>
    <t>YES</t>
  </si>
  <si>
    <t>NO</t>
  </si>
  <si>
    <t>Ticket Sales</t>
  </si>
  <si>
    <t>Catering</t>
  </si>
  <si>
    <t>Merchandise Sales</t>
  </si>
  <si>
    <t>Space Rental Fees</t>
  </si>
  <si>
    <t>Arcades/Vending/Locker</t>
  </si>
  <si>
    <t>Parking</t>
  </si>
  <si>
    <t>Valet Parking</t>
  </si>
  <si>
    <t>Estimated 2023-2024</t>
  </si>
  <si>
    <t>Projected 2024-2025</t>
  </si>
  <si>
    <t>2024-2025</t>
  </si>
  <si>
    <t>24-25 Est Payroll</t>
  </si>
  <si>
    <t>24-25 Employees FT/PT</t>
  </si>
  <si>
    <t>22-23 Audited Payroll</t>
  </si>
  <si>
    <t>GLS Associates, Inc.</t>
  </si>
  <si>
    <t xml:space="preserve">GLS Associates, Inc. </t>
  </si>
  <si>
    <t>Ice Rink</t>
  </si>
  <si>
    <t>7 Parkridge Road, Haverhill, MA  01835</t>
  </si>
  <si>
    <t xml:space="preserve">50 Holden Street, Malden, MA  02148 </t>
  </si>
  <si>
    <t>654 S Union Street, Lawrence, MA   01843</t>
  </si>
  <si>
    <t>953 Broadway, Saugus, MA  01906</t>
  </si>
  <si>
    <t>2 Brick Kiln Rd, North Billerica, MA  01862</t>
  </si>
  <si>
    <t>201 Forest St, Saugus, MA  01906</t>
  </si>
  <si>
    <t>Frost Realty Associates, LLC dba Valley Forum</t>
  </si>
  <si>
    <t>dba Haverhill Valley Forum</t>
  </si>
  <si>
    <t>dba Malden Valley Forum</t>
  </si>
  <si>
    <t>dba Lawrence Valley Forum</t>
  </si>
  <si>
    <t>dba Chelmsford Forum</t>
  </si>
  <si>
    <t>Eastern Bank ISAOA/ATIMA</t>
  </si>
  <si>
    <t>ATTN:  Loan Operations Bck-309</t>
  </si>
  <si>
    <t>PO Box 5462</t>
  </si>
  <si>
    <t>Norwell, MA  02061-5462</t>
  </si>
  <si>
    <t>Stephen Johnson</t>
  </si>
  <si>
    <t>Domenic Vilgiotte</t>
  </si>
  <si>
    <t>Matthew Johnson</t>
  </si>
  <si>
    <t>Mark Beaudoin</t>
  </si>
  <si>
    <t>Paul Powers</t>
  </si>
  <si>
    <t>On File</t>
  </si>
  <si>
    <t>1/1</t>
  </si>
  <si>
    <t>6/1</t>
  </si>
  <si>
    <t>5/1</t>
  </si>
  <si>
    <t>4/1</t>
  </si>
  <si>
    <t>3/1</t>
  </si>
  <si>
    <t>2/1</t>
  </si>
  <si>
    <t>Haverhill</t>
  </si>
  <si>
    <t>MA</t>
  </si>
  <si>
    <t>01835</t>
  </si>
  <si>
    <t>Owner</t>
  </si>
  <si>
    <t>01906</t>
  </si>
  <si>
    <t>01862</t>
  </si>
  <si>
    <t>01903</t>
  </si>
  <si>
    <t>01843</t>
  </si>
  <si>
    <t>02148</t>
  </si>
  <si>
    <t>Saugus</t>
  </si>
  <si>
    <t>North Billerica</t>
  </si>
  <si>
    <t>Lawrence</t>
  </si>
  <si>
    <t>Malden</t>
  </si>
  <si>
    <t>04-3285058</t>
  </si>
  <si>
    <t>Operates all locations</t>
  </si>
  <si>
    <t>04-3309009</t>
  </si>
  <si>
    <t>04-3517314</t>
  </si>
  <si>
    <t>Malden Valley Ice Forum (Loc #2)</t>
  </si>
  <si>
    <t>82-5041737</t>
  </si>
  <si>
    <t>85-2838002</t>
  </si>
  <si>
    <t>Chelmsford Ice Forum (Loc #5)</t>
  </si>
  <si>
    <t>Valley Forum Ice Arena (Loc #3)</t>
  </si>
  <si>
    <t>Ice Rink Exposure Schedule - Haverhill Valley Ice Forum</t>
  </si>
  <si>
    <t>Ice Rink Exposure Schedule - Malden Valley Rink VF II</t>
  </si>
  <si>
    <t>Ice Rink Exposure Schedule - Valley Forum Ice</t>
  </si>
  <si>
    <t>Ice Rink Exposure Schedule - Hockey Town USA</t>
  </si>
  <si>
    <t>Ice Rink Exposure Schedule - Chelmsford Forum Ice</t>
  </si>
  <si>
    <t>Haverhill Valley Ice Forum</t>
  </si>
  <si>
    <t>Malden Valley Rink VF II</t>
  </si>
  <si>
    <t>Valley Forum Ice Arena</t>
  </si>
  <si>
    <t>Hockey Town USA</t>
  </si>
  <si>
    <t>Chelmsford Ice Forum</t>
  </si>
  <si>
    <t xml:space="preserve">Kasabuski Rink </t>
  </si>
  <si>
    <t>Tenant</t>
  </si>
  <si>
    <t>NC</t>
  </si>
  <si>
    <t>Frame</t>
  </si>
  <si>
    <t>JM</t>
  </si>
  <si>
    <t>x</t>
  </si>
  <si>
    <t>dba Hockeytown USA</t>
  </si>
  <si>
    <t>Haverhill Valley Ice Forum (loc #1)</t>
  </si>
  <si>
    <t>Mortgage Malden Valley Forum</t>
  </si>
  <si>
    <t>Mortgage Haverhill Valley forum</t>
  </si>
  <si>
    <t>2025-2026</t>
  </si>
  <si>
    <t>Effective:  1/27/2026</t>
  </si>
  <si>
    <t>Frost Realty Associates II, LLC dba Valley Forum II</t>
  </si>
  <si>
    <t>Frost Realty Associates III, LLC dba Valley Forum III</t>
  </si>
  <si>
    <t>Frost Realty Associates Realty V, LLC</t>
  </si>
  <si>
    <t>Frost Realty Associates Realty VI, LLC</t>
  </si>
  <si>
    <t>Salem Five Cents Savings Bank ISAOA/ATIMA</t>
  </si>
  <si>
    <t>210 Essex St</t>
  </si>
  <si>
    <t>Salem, MA 01970-3705</t>
  </si>
  <si>
    <t>Projected 2026-2027</t>
  </si>
  <si>
    <t>2026-2027</t>
  </si>
  <si>
    <t>Frost Realty Associates IV, LLC</t>
  </si>
  <si>
    <t>81-1991443</t>
  </si>
  <si>
    <t>20-3465971</t>
  </si>
  <si>
    <t>Building Owner (Loc #6 )</t>
  </si>
  <si>
    <t>Kasabuski Arena (Loc #6 )</t>
  </si>
  <si>
    <t xml:space="preserve"> 002</t>
  </si>
  <si>
    <t>001</t>
  </si>
  <si>
    <t>Ice Rink Exposure Schedule - Kasabuski Rink</t>
  </si>
  <si>
    <t xml:space="preserve">Projected 2026 -2027 </t>
  </si>
  <si>
    <t xml:space="preserve">Projected 2027 -2028 </t>
  </si>
  <si>
    <t xml:space="preserve">Projected 2026-2027 </t>
  </si>
  <si>
    <t>Projected 2027-2028</t>
  </si>
  <si>
    <t xml:space="preserve">Projected 2027-2028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</si>
</sst>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quot;$&quot;#,##0.00"/>
    <numFmt numFmtId="166" formatCode="m/d/yyyy;@"/>
    <numFmt numFmtId="167" formatCode="_(* #,##0_);_(* \(#,##0\);_(* &quot;-&quot;??_);_(@_)"/>
    <numFmt numFmtId="168" formatCode="_(&quot;$&quot;* #,##0_);_(&quot;$&quot;* \(#,##0\);_(&quot;$&quot;* &quot;-&quot;??_);_(@_)"/>
    <numFmt numFmtId="169" formatCode="m/d/yy;@"/>
  </numFmts>
  <fonts count="99" x14ac:knownFonts="1">
    <font>
      <sz val="10"/>
      <name val="Arial"/>
    </font>
    <font>
      <sz val="11"/>
      <color theme="1"/>
      <name val="Calibri"/>
      <family val="2"/>
      <scheme val="minor"/>
    </font>
    <font>
      <sz val="10"/>
      <name val="Arial"/>
      <family val="2"/>
    </font>
    <font>
      <u/>
      <sz val="10"/>
      <color indexed="12"/>
      <name val="Arial"/>
      <family val="2"/>
    </font>
    <font>
      <sz val="10"/>
      <name val="Arial"/>
      <family val="2"/>
    </font>
    <font>
      <sz val="12"/>
      <name val="Arial"/>
      <family val="2"/>
    </font>
    <font>
      <b/>
      <sz val="12"/>
      <name val="Arial"/>
      <family val="2"/>
    </font>
    <font>
      <sz val="12"/>
      <color indexed="10"/>
      <name val="Arial"/>
      <family val="2"/>
    </font>
    <font>
      <sz val="11"/>
      <name val="Arial"/>
      <family val="2"/>
    </font>
    <font>
      <sz val="10"/>
      <color indexed="10"/>
      <name val="Arial"/>
      <family val="2"/>
    </font>
    <font>
      <b/>
      <u/>
      <sz val="12"/>
      <name val="Arial"/>
      <family val="2"/>
    </font>
    <font>
      <b/>
      <sz val="12"/>
      <color indexed="10"/>
      <name val="Arial"/>
      <family val="2"/>
    </font>
    <font>
      <b/>
      <sz val="10"/>
      <name val="Arial"/>
      <family val="2"/>
    </font>
    <font>
      <sz val="14"/>
      <name val="Arial"/>
      <family val="2"/>
    </font>
    <font>
      <sz val="9"/>
      <name val="Arial"/>
      <family val="2"/>
    </font>
    <font>
      <b/>
      <sz val="12"/>
      <color indexed="12"/>
      <name val="Arial"/>
      <family val="2"/>
    </font>
    <font>
      <sz val="8"/>
      <name val="Arial"/>
      <family val="2"/>
    </font>
    <font>
      <b/>
      <sz val="11"/>
      <name val="Arial"/>
      <family val="2"/>
    </font>
    <font>
      <sz val="12"/>
      <name val="Arial"/>
      <family val="2"/>
    </font>
    <font>
      <b/>
      <sz val="12"/>
      <color indexed="8"/>
      <name val="Arial"/>
      <family val="2"/>
    </font>
    <font>
      <b/>
      <u/>
      <sz val="14"/>
      <color indexed="48"/>
      <name val="Arial"/>
      <family val="2"/>
    </font>
    <font>
      <sz val="14"/>
      <color indexed="48"/>
      <name val="Arial"/>
      <family val="2"/>
    </font>
    <font>
      <b/>
      <sz val="14"/>
      <color indexed="48"/>
      <name val="Arial"/>
      <family val="2"/>
    </font>
    <font>
      <b/>
      <sz val="12"/>
      <color indexed="48"/>
      <name val="Arial"/>
      <family val="2"/>
    </font>
    <font>
      <sz val="12"/>
      <color indexed="8"/>
      <name val="Arial"/>
      <family val="2"/>
    </font>
    <font>
      <b/>
      <sz val="11"/>
      <color indexed="48"/>
      <name val="Arial"/>
      <family val="2"/>
    </font>
    <font>
      <sz val="11"/>
      <color indexed="8"/>
      <name val="Arial"/>
      <family val="2"/>
    </font>
    <font>
      <b/>
      <sz val="10"/>
      <color indexed="48"/>
      <name val="Arial"/>
      <family val="2"/>
    </font>
    <font>
      <sz val="8"/>
      <name val="Arial"/>
      <family val="2"/>
    </font>
    <font>
      <sz val="11"/>
      <name val="Arial"/>
      <family val="2"/>
    </font>
    <font>
      <b/>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Arial"/>
      <family val="2"/>
    </font>
    <font>
      <u/>
      <sz val="12"/>
      <name val="Arial"/>
      <family val="2"/>
    </font>
    <font>
      <b/>
      <sz val="10"/>
      <color indexed="12"/>
      <name val="Arial"/>
      <family val="2"/>
    </font>
    <font>
      <sz val="10"/>
      <name val="Arial"/>
      <family val="2"/>
    </font>
    <font>
      <u/>
      <sz val="12"/>
      <color indexed="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scheme val="minor"/>
    </font>
    <font>
      <sz val="10"/>
      <color rgb="FFFF0000"/>
      <name val="Arial"/>
      <family val="2"/>
    </font>
    <font>
      <b/>
      <sz val="10"/>
      <color theme="4"/>
      <name val="Arial"/>
      <family val="2"/>
    </font>
    <font>
      <sz val="10"/>
      <color theme="4"/>
      <name val="Arial"/>
      <family val="2"/>
    </font>
    <font>
      <sz val="12"/>
      <color rgb="FFFF0000"/>
      <name val="Arial"/>
      <family val="2"/>
    </font>
    <font>
      <b/>
      <sz val="11"/>
      <color rgb="FFFF0000"/>
      <name val="Arial"/>
      <family val="2"/>
    </font>
    <font>
      <sz val="12"/>
      <color theme="5"/>
      <name val="Arial"/>
      <family val="2"/>
    </font>
    <font>
      <sz val="12"/>
      <color indexed="60"/>
      <name val="Arial"/>
      <family val="2"/>
    </font>
    <font>
      <sz val="12"/>
      <color rgb="FFC00000"/>
      <name val="Arial"/>
      <family val="2"/>
    </font>
    <font>
      <b/>
      <u/>
      <sz val="12"/>
      <color indexed="60"/>
      <name val="Arial"/>
      <family val="2"/>
    </font>
    <font>
      <b/>
      <sz val="14"/>
      <name val="Arial"/>
      <family val="2"/>
    </font>
    <font>
      <sz val="12"/>
      <name val="Calibri"/>
      <family val="2"/>
      <scheme val="minor"/>
    </font>
    <font>
      <sz val="12"/>
      <color indexed="8"/>
      <name val="Calibri"/>
      <family val="2"/>
      <scheme val="minor"/>
    </font>
    <font>
      <sz val="14"/>
      <color theme="4"/>
      <name val="Arial"/>
      <family val="2"/>
    </font>
    <font>
      <b/>
      <sz val="9"/>
      <name val="Arial"/>
      <family val="2"/>
    </font>
    <font>
      <sz val="9"/>
      <color indexed="8"/>
      <name val="Arial"/>
      <family val="2"/>
    </font>
    <font>
      <sz val="9"/>
      <color indexed="17"/>
      <name val="Arial"/>
      <family val="2"/>
    </font>
    <font>
      <b/>
      <sz val="14"/>
      <color indexed="8"/>
      <name val="Arial"/>
      <family val="2"/>
    </font>
    <font>
      <sz val="9"/>
      <color rgb="FFFF0000"/>
      <name val="Arial"/>
      <family val="2"/>
    </font>
    <font>
      <b/>
      <i/>
      <sz val="14"/>
      <color theme="0"/>
      <name val="Arial"/>
      <family val="2"/>
    </font>
    <font>
      <b/>
      <sz val="14"/>
      <color theme="0"/>
      <name val="Arial"/>
      <family val="2"/>
    </font>
    <font>
      <sz val="10"/>
      <color theme="0"/>
      <name val="Arial"/>
      <family val="2"/>
    </font>
    <font>
      <sz val="14"/>
      <color theme="0"/>
      <name val="Arial"/>
      <family val="2"/>
    </font>
    <font>
      <b/>
      <u/>
      <sz val="10"/>
      <name val="Arial"/>
      <family val="2"/>
    </font>
    <font>
      <b/>
      <sz val="9"/>
      <color theme="0"/>
      <name val="Arial"/>
      <family val="2"/>
    </font>
    <font>
      <sz val="9"/>
      <color theme="0"/>
      <name val="Arial"/>
      <family val="2"/>
    </font>
    <font>
      <sz val="16"/>
      <color theme="0"/>
      <name val="Arial"/>
      <family val="2"/>
    </font>
    <font>
      <sz val="10"/>
      <color theme="1"/>
      <name val="Arial"/>
      <family val="2"/>
    </font>
    <font>
      <b/>
      <sz val="10"/>
      <color theme="0"/>
      <name val="Verdana"/>
      <family val="2"/>
    </font>
    <font>
      <sz val="10"/>
      <color theme="0"/>
      <name val="Verdana"/>
      <family val="2"/>
    </font>
    <font>
      <sz val="10"/>
      <color theme="1"/>
      <name val="Verdana"/>
      <family val="2"/>
    </font>
    <font>
      <sz val="15"/>
      <name val="Arial"/>
      <family val="2"/>
    </font>
    <font>
      <sz val="7"/>
      <name val="Arial"/>
      <family val="2"/>
    </font>
    <font>
      <b/>
      <sz val="6"/>
      <name val="Arial"/>
      <family val="2"/>
    </font>
    <font>
      <b/>
      <u/>
      <sz val="6"/>
      <name val="Arial"/>
      <family val="2"/>
    </font>
    <font>
      <b/>
      <sz val="8"/>
      <name val="Arial"/>
      <family val="2"/>
    </font>
    <font>
      <sz val="10"/>
      <color rgb="FF44464A"/>
      <name val="Verdana"/>
      <family val="2"/>
    </font>
    <font>
      <b/>
      <sz val="10"/>
      <color theme="0"/>
      <name val="Arial"/>
      <family val="2"/>
    </font>
    <font>
      <b/>
      <sz val="10"/>
      <color rgb="FF44464A"/>
      <name val="Arial"/>
      <family val="2"/>
    </font>
    <font>
      <sz val="10"/>
      <color rgb="FF44464A"/>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3"/>
        <bgColor indexed="64"/>
      </patternFill>
    </fill>
    <fill>
      <patternFill patternType="solid">
        <fgColor theme="0" tint="-0.14999847407452621"/>
        <bgColor indexed="64"/>
      </patternFill>
    </fill>
    <fill>
      <patternFill patternType="solid">
        <fgColor rgb="FF3C7EC1"/>
        <bgColor indexed="64"/>
      </patternFill>
    </fill>
    <fill>
      <patternFill patternType="solid">
        <fgColor rgb="FFF2E2BD"/>
        <bgColor indexed="64"/>
      </patternFill>
    </fill>
  </fills>
  <borders count="9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8"/>
      </bottom>
      <diagonal/>
    </border>
    <border>
      <left/>
      <right/>
      <top style="medium">
        <color indexed="8"/>
      </top>
      <bottom/>
      <diagonal/>
    </border>
    <border>
      <left/>
      <right/>
      <top/>
      <bottom style="medium">
        <color indexed="64"/>
      </bottom>
      <diagonal/>
    </border>
    <border>
      <left/>
      <right/>
      <top/>
      <bottom style="thin">
        <color indexed="23"/>
      </bottom>
      <diagonal/>
    </border>
    <border>
      <left/>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23"/>
      </left>
      <right style="thin">
        <color indexed="8"/>
      </right>
      <top style="thin">
        <color indexed="23"/>
      </top>
      <bottom style="thin">
        <color indexed="23"/>
      </bottom>
      <diagonal/>
    </border>
    <border>
      <left style="thin">
        <color indexed="23"/>
      </left>
      <right style="thin">
        <color indexed="23"/>
      </right>
      <top style="thin">
        <color indexed="23"/>
      </top>
      <bottom style="thin">
        <color indexed="8"/>
      </bottom>
      <diagonal/>
    </border>
    <border>
      <left style="thin">
        <color indexed="23"/>
      </left>
      <right style="thin">
        <color indexed="8"/>
      </right>
      <top style="thin">
        <color indexed="23"/>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right/>
      <top style="medium">
        <color indexed="8"/>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double">
        <color indexed="23"/>
      </bottom>
      <diagonal/>
    </border>
    <border>
      <left style="thin">
        <color indexed="23"/>
      </left>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8"/>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8"/>
      </left>
      <right/>
      <top style="thin">
        <color indexed="8"/>
      </top>
      <bottom style="thin">
        <color indexed="8"/>
      </bottom>
      <diagonal/>
    </border>
    <border>
      <left style="thin">
        <color indexed="8"/>
      </left>
      <right style="thin">
        <color indexed="23"/>
      </right>
      <top style="thin">
        <color indexed="23"/>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23"/>
      </left>
      <right style="thin">
        <color indexed="23"/>
      </right>
      <top/>
      <bottom style="thin">
        <color indexed="23"/>
      </bottom>
      <diagonal/>
    </border>
    <border>
      <left style="medium">
        <color auto="1"/>
      </left>
      <right/>
      <top style="medium">
        <color auto="1"/>
      </top>
      <bottom/>
      <diagonal/>
    </border>
    <border>
      <left/>
      <right/>
      <top style="medium">
        <color auto="1"/>
      </top>
      <bottom/>
      <diagonal/>
    </border>
    <border>
      <left style="thin">
        <color indexed="23"/>
      </left>
      <right style="thin">
        <color indexed="64"/>
      </right>
      <top style="medium">
        <color auto="1"/>
      </top>
      <bottom style="thin">
        <color indexed="23"/>
      </bottom>
      <diagonal/>
    </border>
    <border>
      <left style="thin">
        <color indexed="64"/>
      </left>
      <right style="thin">
        <color indexed="64"/>
      </right>
      <top style="medium">
        <color auto="1"/>
      </top>
      <bottom style="thin">
        <color indexed="23"/>
      </bottom>
      <diagonal/>
    </border>
    <border>
      <left style="thin">
        <color indexed="64"/>
      </left>
      <right style="thin">
        <color indexed="23"/>
      </right>
      <top style="medium">
        <color auto="1"/>
      </top>
      <bottom style="thin">
        <color indexed="23"/>
      </bottom>
      <diagonal/>
    </border>
    <border>
      <left/>
      <right style="thin">
        <color indexed="64"/>
      </right>
      <top style="medium">
        <color auto="1"/>
      </top>
      <bottom/>
      <diagonal/>
    </border>
    <border>
      <left style="thin">
        <color indexed="64"/>
      </left>
      <right/>
      <top style="medium">
        <color auto="1"/>
      </top>
      <bottom/>
      <diagonal/>
    </border>
    <border>
      <left style="thin">
        <color indexed="23"/>
      </left>
      <right style="thin">
        <color indexed="23"/>
      </right>
      <top style="medium">
        <color auto="1"/>
      </top>
      <bottom style="thin">
        <color indexed="23"/>
      </bottom>
      <diagonal/>
    </border>
    <border>
      <left style="thin">
        <color indexed="23"/>
      </left>
      <right/>
      <top style="medium">
        <color auto="1"/>
      </top>
      <bottom style="thin">
        <color indexed="23"/>
      </bottom>
      <diagonal/>
    </border>
    <border>
      <left/>
      <right style="medium">
        <color auto="1"/>
      </right>
      <top style="medium">
        <color auto="1"/>
      </top>
      <bottom style="thin">
        <color indexed="23"/>
      </bottom>
      <diagonal/>
    </border>
    <border>
      <left style="medium">
        <color auto="1"/>
      </left>
      <right/>
      <top/>
      <bottom/>
      <diagonal/>
    </border>
    <border>
      <left/>
      <right style="medium">
        <color auto="1"/>
      </right>
      <top style="thin">
        <color indexed="23"/>
      </top>
      <bottom style="thin">
        <color indexed="23"/>
      </bottom>
      <diagonal/>
    </border>
    <border>
      <left/>
      <right style="medium">
        <color auto="1"/>
      </right>
      <top style="thin">
        <color indexed="23"/>
      </top>
      <bottom/>
      <diagonal/>
    </border>
    <border>
      <left style="medium">
        <color auto="1"/>
      </left>
      <right/>
      <top/>
      <bottom style="medium">
        <color auto="1"/>
      </bottom>
      <diagonal/>
    </border>
    <border>
      <left/>
      <right/>
      <top/>
      <bottom style="medium">
        <color auto="1"/>
      </bottom>
      <diagonal/>
    </border>
    <border>
      <left/>
      <right style="thin">
        <color indexed="23"/>
      </right>
      <top/>
      <bottom style="medium">
        <color auto="1"/>
      </bottom>
      <diagonal/>
    </border>
    <border>
      <left style="thin">
        <color indexed="23"/>
      </left>
      <right/>
      <top/>
      <bottom style="medium">
        <color auto="1"/>
      </bottom>
      <diagonal/>
    </border>
    <border>
      <left/>
      <right style="medium">
        <color auto="1"/>
      </right>
      <top/>
      <bottom style="medium">
        <color auto="1"/>
      </bottom>
      <diagonal/>
    </border>
    <border>
      <left/>
      <right/>
      <top/>
      <bottom style="medium">
        <color indexed="8"/>
      </bottom>
      <diagonal/>
    </border>
    <border>
      <left style="thin">
        <color rgb="FFBFC0BE"/>
      </left>
      <right style="thin">
        <color rgb="FFBFC0BE"/>
      </right>
      <top style="thin">
        <color rgb="FFBFC0BE"/>
      </top>
      <bottom style="thin">
        <color rgb="FFBFC0BE"/>
      </bottom>
      <diagonal/>
    </border>
    <border>
      <left style="thin">
        <color rgb="FFBFC0BE"/>
      </left>
      <right style="thin">
        <color rgb="FFBFC0BE"/>
      </right>
      <top style="thin">
        <color rgb="FFBFC0BE"/>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bottom style="medium">
        <color indexed="30"/>
      </bottom>
      <diagonal/>
    </border>
  </borders>
  <cellStyleXfs count="901">
    <xf numFmtId="0" fontId="0" fillId="0" borderId="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4" fillId="20" borderId="1" applyNumberFormat="0" applyAlignment="0" applyProtection="0"/>
    <xf numFmtId="0" fontId="34" fillId="20" borderId="1" applyNumberFormat="0" applyAlignment="0" applyProtection="0"/>
    <xf numFmtId="0" fontId="34" fillId="20" borderId="1" applyNumberFormat="0" applyAlignment="0" applyProtection="0"/>
    <xf numFmtId="0" fontId="35" fillId="21" borderId="2" applyNumberFormat="0" applyAlignment="0" applyProtection="0"/>
    <xf numFmtId="0" fontId="35" fillId="21" borderId="2" applyNumberFormat="0" applyAlignment="0" applyProtection="0"/>
    <xf numFmtId="0" fontId="35" fillId="21" borderId="2" applyNumberFormat="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43" fontId="4" fillId="0" borderId="0" applyFont="0" applyFill="0" applyBorder="0" applyAlignment="0" applyProtection="0"/>
    <xf numFmtId="43" fontId="5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5" fillId="0" borderId="0" applyFont="0" applyFill="0" applyBorder="0" applyAlignment="0" applyProtection="0"/>
    <xf numFmtId="43" fontId="5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6" fillId="0" borderId="0" applyFont="0" applyFill="0" applyBorder="0" applyAlignment="0" applyProtection="0"/>
    <xf numFmtId="43" fontId="5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4" fillId="0" borderId="0" applyFont="0" applyFill="0" applyBorder="0" applyAlignment="0" applyProtection="0"/>
    <xf numFmtId="44" fontId="4" fillId="0" borderId="0" applyFont="0" applyFill="0" applyBorder="0" applyAlignment="0" applyProtection="0"/>
    <xf numFmtId="44" fontId="57" fillId="0" borderId="0" applyFont="0" applyFill="0" applyBorder="0" applyAlignment="0" applyProtection="0"/>
    <xf numFmtId="44" fontId="4" fillId="0" borderId="0" applyFont="0" applyFill="0" applyBorder="0" applyAlignment="0" applyProtection="0"/>
    <xf numFmtId="44" fontId="5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5" fillId="0" borderId="0" applyFont="0" applyFill="0" applyBorder="0" applyAlignment="0" applyProtection="0"/>
    <xf numFmtId="44" fontId="5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6" fillId="0" borderId="0" applyFont="0" applyFill="0" applyBorder="0" applyAlignment="0" applyProtection="0"/>
    <xf numFmtId="44" fontId="5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8" fillId="0" borderId="3" applyNumberFormat="0" applyFill="0" applyAlignment="0" applyProtection="0"/>
    <xf numFmtId="0" fontId="38" fillId="0" borderId="3" applyNumberFormat="0" applyFill="0" applyAlignment="0" applyProtection="0"/>
    <xf numFmtId="0" fontId="38" fillId="0" borderId="3" applyNumberFormat="0" applyFill="0" applyAlignment="0" applyProtection="0"/>
    <xf numFmtId="0" fontId="39" fillId="0" borderId="4" applyNumberFormat="0" applyFill="0" applyAlignment="0" applyProtection="0"/>
    <xf numFmtId="0" fontId="39" fillId="0" borderId="4" applyNumberFormat="0" applyFill="0" applyAlignment="0" applyProtection="0"/>
    <xf numFmtId="0" fontId="39" fillId="0" borderId="4" applyNumberFormat="0" applyFill="0" applyAlignment="0" applyProtection="0"/>
    <xf numFmtId="0" fontId="40" fillId="0" borderId="5" applyNumberFormat="0" applyFill="0" applyAlignment="0" applyProtection="0"/>
    <xf numFmtId="0" fontId="40" fillId="0" borderId="5" applyNumberFormat="0" applyFill="0" applyAlignment="0" applyProtection="0"/>
    <xf numFmtId="0" fontId="40" fillId="0" borderId="5"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1" fillId="7" borderId="1" applyNumberFormat="0" applyAlignment="0" applyProtection="0"/>
    <xf numFmtId="0" fontId="41" fillId="7" borderId="1" applyNumberFormat="0" applyAlignment="0" applyProtection="0"/>
    <xf numFmtId="0" fontId="41" fillId="7" borderId="1" applyNumberFormat="0" applyAlignment="0" applyProtection="0"/>
    <xf numFmtId="0" fontId="42" fillId="0" borderId="6" applyNumberFormat="0" applyFill="0" applyAlignment="0" applyProtection="0"/>
    <xf numFmtId="0" fontId="42" fillId="0" borderId="6" applyNumberFormat="0" applyFill="0" applyAlignment="0" applyProtection="0"/>
    <xf numFmtId="0" fontId="42" fillId="0" borderId="6" applyNumberFormat="0" applyFill="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4" fillId="0" borderId="0"/>
    <xf numFmtId="0" fontId="59" fillId="0" borderId="0"/>
    <xf numFmtId="0" fontId="59" fillId="0" borderId="0"/>
    <xf numFmtId="0" fontId="59" fillId="0" borderId="0"/>
    <xf numFmtId="0" fontId="59" fillId="0" borderId="0"/>
    <xf numFmtId="0" fontId="59" fillId="0" borderId="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4" fillId="23" borderId="7" applyNumberFormat="0" applyFont="0" applyAlignment="0" applyProtection="0"/>
    <xf numFmtId="0" fontId="44" fillId="23" borderId="7" applyNumberFormat="0" applyFont="0" applyAlignment="0" applyProtection="0"/>
    <xf numFmtId="0" fontId="44" fillId="23" borderId="7" applyNumberFormat="0" applyFont="0" applyAlignment="0" applyProtection="0"/>
    <xf numFmtId="0" fontId="44" fillId="23" borderId="7" applyNumberFormat="0" applyFont="0" applyAlignment="0" applyProtection="0"/>
    <xf numFmtId="0" fontId="44" fillId="23" borderId="7" applyNumberFormat="0" applyFont="0" applyAlignment="0" applyProtection="0"/>
    <xf numFmtId="0" fontId="44" fillId="23" borderId="7" applyNumberFormat="0" applyFont="0" applyAlignment="0" applyProtection="0"/>
    <xf numFmtId="0" fontId="44" fillId="23" borderId="7" applyNumberFormat="0" applyFont="0" applyAlignment="0" applyProtection="0"/>
    <xf numFmtId="0" fontId="44" fillId="23" borderId="7" applyNumberFormat="0" applyFont="0" applyAlignment="0" applyProtection="0"/>
    <xf numFmtId="0" fontId="44" fillId="23" borderId="7" applyNumberFormat="0" applyFont="0" applyAlignment="0" applyProtection="0"/>
    <xf numFmtId="0" fontId="45" fillId="20" borderId="8" applyNumberFormat="0" applyAlignment="0" applyProtection="0"/>
    <xf numFmtId="0" fontId="45" fillId="20" borderId="8" applyNumberFormat="0" applyAlignment="0" applyProtection="0"/>
    <xf numFmtId="0" fontId="45" fillId="20" borderId="8" applyNumberFormat="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4"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5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5"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6" fillId="0" borderId="0" applyFont="0" applyFill="0" applyBorder="0" applyAlignment="0" applyProtection="0"/>
    <xf numFmtId="9" fontId="5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9" applyNumberFormat="0" applyFill="0" applyAlignment="0" applyProtection="0"/>
    <xf numFmtId="0" fontId="47" fillId="0" borderId="9" applyNumberFormat="0" applyFill="0" applyAlignment="0" applyProtection="0"/>
    <xf numFmtId="0" fontId="47" fillId="0" borderId="9"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0" fillId="0" borderId="94" applyNumberFormat="0" applyFill="0" applyAlignment="0" applyProtection="0"/>
    <xf numFmtId="0" fontId="40" fillId="0" borderId="94" applyNumberFormat="0" applyFill="0" applyAlignment="0" applyProtection="0"/>
    <xf numFmtId="0" fontId="40" fillId="0" borderId="94"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587">
    <xf numFmtId="0" fontId="0" fillId="0" borderId="0" xfId="0"/>
    <xf numFmtId="0" fontId="4" fillId="0" borderId="0" xfId="0" applyFont="1"/>
    <xf numFmtId="0" fontId="13" fillId="0" borderId="0" xfId="0" applyFont="1"/>
    <xf numFmtId="0" fontId="13" fillId="0" borderId="0" xfId="0" applyFont="1" applyAlignment="1">
      <alignment horizontal="center"/>
    </xf>
    <xf numFmtId="0" fontId="14" fillId="0" borderId="0" xfId="0" applyFont="1"/>
    <xf numFmtId="0" fontId="5" fillId="0" borderId="0" xfId="0" applyFont="1"/>
    <xf numFmtId="0" fontId="5" fillId="0" borderId="0" xfId="0" applyFont="1" applyAlignment="1">
      <alignment horizontal="center"/>
    </xf>
    <xf numFmtId="0" fontId="16" fillId="0" borderId="0" xfId="0" applyFont="1" applyAlignment="1">
      <alignment horizontal="center"/>
    </xf>
    <xf numFmtId="0" fontId="16" fillId="0" borderId="0" xfId="0" applyFont="1"/>
    <xf numFmtId="0" fontId="10" fillId="0" borderId="0" xfId="0" applyFont="1" applyAlignment="1">
      <alignment horizontal="center"/>
    </xf>
    <xf numFmtId="0" fontId="21" fillId="0" borderId="0" xfId="0" applyFont="1"/>
    <xf numFmtId="0" fontId="20" fillId="0" borderId="0" xfId="0" applyFont="1"/>
    <xf numFmtId="0" fontId="11" fillId="0" borderId="0" xfId="0" applyFont="1"/>
    <xf numFmtId="0" fontId="20" fillId="0" borderId="10" xfId="0" applyFont="1" applyBorder="1"/>
    <xf numFmtId="0" fontId="21" fillId="0" borderId="10" xfId="0" applyFont="1" applyBorder="1"/>
    <xf numFmtId="0" fontId="4" fillId="0" borderId="10" xfId="0" applyFont="1" applyBorder="1"/>
    <xf numFmtId="0" fontId="22" fillId="0" borderId="11" xfId="0" applyFont="1" applyBorder="1"/>
    <xf numFmtId="0" fontId="7" fillId="0" borderId="11" xfId="0" applyFont="1" applyBorder="1"/>
    <xf numFmtId="0" fontId="13" fillId="0" borderId="12" xfId="0" applyFont="1" applyBorder="1"/>
    <xf numFmtId="0" fontId="22" fillId="0" borderId="12" xfId="0" applyFont="1" applyBorder="1"/>
    <xf numFmtId="0" fontId="6" fillId="0" borderId="0" xfId="0" applyFont="1" applyAlignment="1">
      <alignment horizontal="center"/>
    </xf>
    <xf numFmtId="0" fontId="6" fillId="0" borderId="0" xfId="0" applyFont="1" applyAlignment="1">
      <alignment horizontal="left" wrapText="1"/>
    </xf>
    <xf numFmtId="0" fontId="6" fillId="0" borderId="0" xfId="0" applyFont="1" applyAlignment="1">
      <alignment wrapText="1"/>
    </xf>
    <xf numFmtId="0" fontId="9" fillId="0" borderId="0" xfId="0" applyFont="1"/>
    <xf numFmtId="0" fontId="11" fillId="0" borderId="0" xfId="0" applyFont="1" applyAlignment="1">
      <alignment wrapText="1"/>
    </xf>
    <xf numFmtId="0" fontId="5" fillId="0" borderId="0" xfId="0" applyFont="1" applyAlignment="1">
      <alignment horizontal="center" vertical="center"/>
    </xf>
    <xf numFmtId="0" fontId="8" fillId="0" borderId="0" xfId="0" applyFont="1" applyAlignment="1" applyProtection="1">
      <alignment horizontal="left"/>
      <protection locked="0"/>
    </xf>
    <xf numFmtId="0" fontId="25" fillId="0" borderId="0" xfId="0" applyFont="1" applyAlignment="1" applyProtection="1">
      <alignment horizontal="left"/>
      <protection locked="0"/>
    </xf>
    <xf numFmtId="0" fontId="29" fillId="0" borderId="0" xfId="0" applyFont="1" applyProtection="1">
      <protection locked="0"/>
    </xf>
    <xf numFmtId="0" fontId="8" fillId="0" borderId="0" xfId="0" applyFont="1" applyProtection="1">
      <protection locked="0"/>
    </xf>
    <xf numFmtId="0" fontId="26" fillId="0" borderId="0" xfId="0" applyFont="1" applyProtection="1">
      <protection locked="0"/>
    </xf>
    <xf numFmtId="0" fontId="17" fillId="0" borderId="0" xfId="0" applyFont="1" applyAlignment="1" applyProtection="1">
      <alignment horizontal="right"/>
      <protection locked="0"/>
    </xf>
    <xf numFmtId="0" fontId="17" fillId="0" borderId="0" xfId="0" applyFont="1" applyAlignment="1" applyProtection="1">
      <alignment horizontal="center"/>
      <protection locked="0"/>
    </xf>
    <xf numFmtId="0" fontId="18" fillId="0" borderId="0" xfId="0" applyFont="1" applyProtection="1">
      <protection locked="0"/>
    </xf>
    <xf numFmtId="0" fontId="18" fillId="0" borderId="0" xfId="0" applyFont="1"/>
    <xf numFmtId="0" fontId="49" fillId="0" borderId="0" xfId="0" applyFont="1" applyAlignment="1" applyProtection="1">
      <alignment wrapText="1"/>
      <protection locked="0"/>
    </xf>
    <xf numFmtId="0" fontId="49" fillId="0" borderId="0" xfId="0" applyFont="1" applyProtection="1">
      <protection locked="0"/>
    </xf>
    <xf numFmtId="0" fontId="18" fillId="0" borderId="0" xfId="0" applyFont="1" applyAlignment="1" applyProtection="1">
      <alignment horizontal="center"/>
      <protection locked="0"/>
    </xf>
    <xf numFmtId="165" fontId="18" fillId="0" borderId="0" xfId="0" quotePrefix="1" applyNumberFormat="1" applyFont="1" applyProtection="1">
      <protection locked="0"/>
    </xf>
    <xf numFmtId="0" fontId="50" fillId="0" borderId="0" xfId="0" applyFont="1" applyProtection="1">
      <protection locked="0"/>
    </xf>
    <xf numFmtId="0" fontId="6" fillId="0" borderId="0" xfId="0" applyFont="1" applyProtection="1">
      <protection locked="0"/>
    </xf>
    <xf numFmtId="0" fontId="6" fillId="0" borderId="0" xfId="0" applyFont="1" applyAlignment="1" applyProtection="1">
      <alignment horizontal="center"/>
      <protection locked="0"/>
    </xf>
    <xf numFmtId="9" fontId="5" fillId="0" borderId="0" xfId="0" applyNumberFormat="1" applyFont="1"/>
    <xf numFmtId="9" fontId="5" fillId="0" borderId="0" xfId="0" applyNumberFormat="1" applyFont="1" applyProtection="1">
      <protection locked="0"/>
    </xf>
    <xf numFmtId="0" fontId="27" fillId="0" borderId="10" xfId="0" applyFont="1" applyBorder="1"/>
    <xf numFmtId="0" fontId="51" fillId="0" borderId="10" xfId="0" applyFont="1" applyBorder="1" applyAlignment="1">
      <alignment horizontal="center" shrinkToFit="1"/>
    </xf>
    <xf numFmtId="0" fontId="4"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30" fillId="0" borderId="0" xfId="0" applyFont="1"/>
    <xf numFmtId="0" fontId="4" fillId="0" borderId="0" xfId="0" applyFont="1" applyAlignment="1">
      <alignment horizontal="right"/>
    </xf>
    <xf numFmtId="37" fontId="4" fillId="0" borderId="0" xfId="0" applyNumberFormat="1" applyFont="1"/>
    <xf numFmtId="0" fontId="10" fillId="0" borderId="0" xfId="0" quotePrefix="1" applyFont="1" applyAlignment="1">
      <alignment horizontal="left"/>
    </xf>
    <xf numFmtId="0" fontId="14" fillId="0" borderId="0" xfId="0" applyFont="1" applyAlignment="1">
      <alignment horizontal="center"/>
    </xf>
    <xf numFmtId="0" fontId="6" fillId="0" borderId="0" xfId="0" applyFont="1" applyAlignment="1">
      <alignment horizontal="center" wrapText="1"/>
    </xf>
    <xf numFmtId="37" fontId="16" fillId="0" borderId="0" xfId="0" quotePrefix="1" applyNumberFormat="1" applyFont="1" applyAlignment="1">
      <alignment horizontal="left"/>
    </xf>
    <xf numFmtId="0" fontId="18" fillId="25" borderId="15" xfId="0" applyFont="1" applyFill="1" applyBorder="1" applyAlignment="1" applyProtection="1">
      <alignment horizontal="center"/>
      <protection locked="0"/>
    </xf>
    <xf numFmtId="37" fontId="60" fillId="0" borderId="0" xfId="0" applyNumberFormat="1" applyFont="1"/>
    <xf numFmtId="0" fontId="60" fillId="0" borderId="0" xfId="0" applyFont="1"/>
    <xf numFmtId="0" fontId="24" fillId="0" borderId="16" xfId="0" applyFont="1" applyBorder="1" applyAlignment="1" applyProtection="1">
      <alignment horizontal="center"/>
      <protection locked="0"/>
    </xf>
    <xf numFmtId="0" fontId="5" fillId="0" borderId="0" xfId="0" applyFont="1" applyProtection="1">
      <protection locked="0"/>
    </xf>
    <xf numFmtId="37" fontId="60" fillId="0" borderId="0" xfId="0" quotePrefix="1" applyNumberFormat="1" applyFont="1" applyAlignment="1">
      <alignment horizontal="left"/>
    </xf>
    <xf numFmtId="0" fontId="0" fillId="24" borderId="0" xfId="0" applyFill="1"/>
    <xf numFmtId="0" fontId="18" fillId="24" borderId="15" xfId="0" applyFont="1" applyFill="1" applyBorder="1" applyAlignment="1" applyProtection="1">
      <alignment horizontal="center"/>
      <protection locked="0"/>
    </xf>
    <xf numFmtId="164" fontId="49" fillId="24" borderId="17" xfId="0" applyNumberFormat="1" applyFont="1" applyFill="1" applyBorder="1" applyAlignment="1">
      <alignment horizontal="center" vertical="center" wrapText="1"/>
    </xf>
    <xf numFmtId="164" fontId="18" fillId="24" borderId="18" xfId="0" applyNumberFormat="1" applyFont="1" applyFill="1" applyBorder="1" applyAlignment="1">
      <alignment horizontal="center" vertical="center"/>
    </xf>
    <xf numFmtId="164" fontId="18" fillId="24" borderId="19" xfId="0" applyNumberFormat="1" applyFont="1" applyFill="1" applyBorder="1" applyAlignment="1">
      <alignment horizontal="center" vertical="center"/>
    </xf>
    <xf numFmtId="0" fontId="5" fillId="24" borderId="1" xfId="0" applyFont="1" applyFill="1" applyBorder="1" applyAlignment="1" applyProtection="1">
      <alignment horizontal="center" wrapText="1"/>
      <protection locked="0"/>
    </xf>
    <xf numFmtId="0" fontId="5" fillId="24" borderId="1" xfId="0" applyFont="1" applyFill="1" applyBorder="1" applyAlignment="1" applyProtection="1">
      <alignment horizontal="left" wrapText="1"/>
      <protection locked="0"/>
    </xf>
    <xf numFmtId="0" fontId="5" fillId="24" borderId="1" xfId="0" applyFont="1" applyFill="1" applyBorder="1" applyAlignment="1" applyProtection="1">
      <alignment horizontal="left"/>
      <protection locked="0"/>
    </xf>
    <xf numFmtId="38" fontId="5" fillId="24" borderId="1" xfId="82" applyNumberFormat="1" applyFont="1" applyFill="1" applyBorder="1" applyAlignment="1" applyProtection="1">
      <alignment horizontal="center"/>
      <protection locked="0"/>
    </xf>
    <xf numFmtId="3" fontId="5" fillId="24" borderId="1" xfId="0" applyNumberFormat="1" applyFont="1" applyFill="1" applyBorder="1" applyAlignment="1" applyProtection="1">
      <alignment horizontal="left"/>
      <protection locked="0"/>
    </xf>
    <xf numFmtId="3" fontId="5" fillId="24" borderId="1" xfId="0" applyNumberFormat="1" applyFont="1" applyFill="1" applyBorder="1" applyAlignment="1" applyProtection="1">
      <alignment horizontal="center"/>
      <protection locked="0"/>
    </xf>
    <xf numFmtId="0" fontId="5" fillId="24" borderId="21" xfId="0" applyFont="1" applyFill="1" applyBorder="1" applyAlignment="1" applyProtection="1">
      <alignment horizontal="center" wrapText="1"/>
      <protection locked="0"/>
    </xf>
    <xf numFmtId="0" fontId="5" fillId="24" borderId="21" xfId="0" applyFont="1" applyFill="1" applyBorder="1" applyAlignment="1" applyProtection="1">
      <alignment horizontal="left" wrapText="1"/>
      <protection locked="0"/>
    </xf>
    <xf numFmtId="0" fontId="5" fillId="24" borderId="21" xfId="0" applyFont="1" applyFill="1" applyBorder="1" applyAlignment="1" applyProtection="1">
      <alignment horizontal="left"/>
      <protection locked="0"/>
    </xf>
    <xf numFmtId="38" fontId="5" fillId="24" borderId="21" xfId="82" applyNumberFormat="1" applyFont="1" applyFill="1" applyBorder="1" applyAlignment="1" applyProtection="1">
      <alignment horizontal="center"/>
      <protection locked="0"/>
    </xf>
    <xf numFmtId="3" fontId="5" fillId="24" borderId="21" xfId="0" applyNumberFormat="1" applyFont="1" applyFill="1" applyBorder="1" applyAlignment="1" applyProtection="1">
      <alignment horizontal="center"/>
      <protection locked="0"/>
    </xf>
    <xf numFmtId="3" fontId="5" fillId="24" borderId="21" xfId="0" applyNumberFormat="1" applyFont="1" applyFill="1" applyBorder="1" applyAlignment="1" applyProtection="1">
      <alignment horizontal="left"/>
      <protection locked="0"/>
    </xf>
    <xf numFmtId="37" fontId="4" fillId="24" borderId="23" xfId="0" applyNumberFormat="1" applyFont="1" applyFill="1" applyBorder="1" applyProtection="1">
      <protection locked="0"/>
    </xf>
    <xf numFmtId="37" fontId="4" fillId="24" borderId="24" xfId="0" applyNumberFormat="1" applyFont="1" applyFill="1" applyBorder="1" applyProtection="1">
      <protection locked="0"/>
    </xf>
    <xf numFmtId="37" fontId="4" fillId="24" borderId="16" xfId="0" applyNumberFormat="1" applyFont="1" applyFill="1" applyBorder="1" applyProtection="1">
      <protection locked="0"/>
    </xf>
    <xf numFmtId="37" fontId="4" fillId="24" borderId="25" xfId="0" applyNumberFormat="1" applyFont="1" applyFill="1" applyBorder="1" applyProtection="1">
      <protection locked="0"/>
    </xf>
    <xf numFmtId="0" fontId="20" fillId="0" borderId="33" xfId="0" applyFont="1" applyBorder="1"/>
    <xf numFmtId="0" fontId="53" fillId="0" borderId="33" xfId="0" applyFont="1" applyBorder="1"/>
    <xf numFmtId="37" fontId="4" fillId="24" borderId="34" xfId="0" applyNumberFormat="1" applyFont="1" applyFill="1" applyBorder="1" applyAlignment="1" applyProtection="1">
      <alignment horizontal="left"/>
      <protection locked="0"/>
    </xf>
    <xf numFmtId="37" fontId="4" fillId="24" borderId="25" xfId="0" applyNumberFormat="1" applyFont="1" applyFill="1" applyBorder="1" applyAlignment="1" applyProtection="1">
      <alignment horizontal="left"/>
      <protection locked="0"/>
    </xf>
    <xf numFmtId="37" fontId="4" fillId="24" borderId="24" xfId="0" applyNumberFormat="1" applyFont="1" applyFill="1" applyBorder="1" applyAlignment="1" applyProtection="1">
      <alignment horizontal="center"/>
      <protection locked="0"/>
    </xf>
    <xf numFmtId="0" fontId="4" fillId="24" borderId="24" xfId="0" applyFont="1" applyFill="1" applyBorder="1" applyProtection="1">
      <protection locked="0"/>
    </xf>
    <xf numFmtId="0" fontId="4" fillId="24" borderId="24" xfId="0" applyFont="1" applyFill="1" applyBorder="1" applyAlignment="1" applyProtection="1">
      <alignment horizontal="center"/>
      <protection locked="0"/>
    </xf>
    <xf numFmtId="0" fontId="4" fillId="24" borderId="25" xfId="0" applyFont="1" applyFill="1" applyBorder="1" applyProtection="1">
      <protection locked="0"/>
    </xf>
    <xf numFmtId="0" fontId="4" fillId="24" borderId="25" xfId="0" applyFont="1" applyFill="1" applyBorder="1" applyAlignment="1" applyProtection="1">
      <alignment horizontal="center"/>
      <protection locked="0"/>
    </xf>
    <xf numFmtId="0" fontId="0" fillId="24" borderId="0" xfId="0" applyFill="1" applyAlignment="1" applyProtection="1">
      <alignment wrapText="1"/>
      <protection locked="0"/>
    </xf>
    <xf numFmtId="0" fontId="0" fillId="24" borderId="0" xfId="0" applyFill="1" applyProtection="1">
      <protection locked="0"/>
    </xf>
    <xf numFmtId="0" fontId="4" fillId="0" borderId="0" xfId="0" quotePrefix="1" applyFont="1" applyAlignment="1">
      <alignment horizontal="center"/>
    </xf>
    <xf numFmtId="0" fontId="12" fillId="0" borderId="0" xfId="0" applyFont="1"/>
    <xf numFmtId="0" fontId="4" fillId="0" borderId="14" xfId="0" applyFont="1" applyBorder="1" applyAlignment="1">
      <alignment horizontal="center" wrapText="1"/>
    </xf>
    <xf numFmtId="164" fontId="4" fillId="0" borderId="0" xfId="0" applyNumberFormat="1" applyFont="1"/>
    <xf numFmtId="3" fontId="4" fillId="0" borderId="0" xfId="0" applyNumberFormat="1" applyFont="1" applyProtection="1">
      <protection locked="0"/>
    </xf>
    <xf numFmtId="3" fontId="4" fillId="0" borderId="0" xfId="0" applyNumberFormat="1" applyFont="1"/>
    <xf numFmtId="37" fontId="4" fillId="0" borderId="0" xfId="0" applyNumberFormat="1" applyFont="1" applyProtection="1">
      <protection locked="0"/>
    </xf>
    <xf numFmtId="0" fontId="4" fillId="0" borderId="0" xfId="0" applyFont="1" applyProtection="1">
      <protection locked="0"/>
    </xf>
    <xf numFmtId="0" fontId="61" fillId="0" borderId="10" xfId="0" applyFont="1" applyBorder="1"/>
    <xf numFmtId="0" fontId="62" fillId="0" borderId="10" xfId="0" applyFont="1" applyBorder="1"/>
    <xf numFmtId="0" fontId="30" fillId="0" borderId="0" xfId="0" applyFont="1" applyAlignment="1">
      <alignment horizontal="centerContinuous"/>
    </xf>
    <xf numFmtId="0" fontId="4" fillId="0" borderId="14" xfId="0" applyFont="1" applyBorder="1" applyAlignment="1">
      <alignment horizontal="center"/>
    </xf>
    <xf numFmtId="0" fontId="4" fillId="27" borderId="0" xfId="0" applyFont="1" applyFill="1" applyAlignment="1">
      <alignment horizontal="center"/>
    </xf>
    <xf numFmtId="0" fontId="0" fillId="27" borderId="0" xfId="0" applyFill="1"/>
    <xf numFmtId="0" fontId="0" fillId="0" borderId="14" xfId="0" applyBorder="1" applyAlignment="1">
      <alignment horizontal="center"/>
    </xf>
    <xf numFmtId="0" fontId="0" fillId="0" borderId="38" xfId="0" applyBorder="1" applyAlignment="1">
      <alignment horizontal="center"/>
    </xf>
    <xf numFmtId="0" fontId="0" fillId="0" borderId="0" xfId="0" applyAlignment="1">
      <alignment horizontal="center"/>
    </xf>
    <xf numFmtId="0" fontId="4" fillId="0" borderId="0" xfId="0" applyFont="1" applyAlignment="1">
      <alignment horizontal="center"/>
    </xf>
    <xf numFmtId="0" fontId="4" fillId="0" borderId="38" xfId="0" applyFont="1" applyBorder="1" applyAlignment="1">
      <alignment horizontal="center"/>
    </xf>
    <xf numFmtId="0" fontId="14" fillId="0" borderId="0" xfId="0" applyFont="1" applyAlignment="1" applyProtection="1">
      <alignment horizontal="left" wrapText="1"/>
      <protection locked="0"/>
    </xf>
    <xf numFmtId="0" fontId="0" fillId="0" borderId="41"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4" fillId="0" borderId="41" xfId="0" applyFont="1" applyBorder="1" applyAlignment="1">
      <alignment horizontal="center"/>
    </xf>
    <xf numFmtId="0" fontId="4" fillId="0" borderId="25" xfId="0" applyFont="1" applyBorder="1" applyAlignment="1">
      <alignment horizontal="center"/>
    </xf>
    <xf numFmtId="0" fontId="4" fillId="0" borderId="0" xfId="0" applyFont="1" applyAlignment="1">
      <alignment horizontal="center" wrapText="1"/>
    </xf>
    <xf numFmtId="9" fontId="29" fillId="0" borderId="0" xfId="0" applyNumberFormat="1" applyFont="1" applyProtection="1">
      <protection locked="0"/>
    </xf>
    <xf numFmtId="5" fontId="4" fillId="0" borderId="0" xfId="0" applyNumberFormat="1" applyFont="1"/>
    <xf numFmtId="0" fontId="22" fillId="0" borderId="42" xfId="0" applyFont="1" applyBorder="1"/>
    <xf numFmtId="0" fontId="13" fillId="0" borderId="43" xfId="0" applyFont="1" applyBorder="1"/>
    <xf numFmtId="0" fontId="22" fillId="0" borderId="36" xfId="0" applyFont="1" applyBorder="1"/>
    <xf numFmtId="0" fontId="13" fillId="0" borderId="40" xfId="0" applyFont="1" applyBorder="1"/>
    <xf numFmtId="0" fontId="0" fillId="0" borderId="35" xfId="0" applyBorder="1"/>
    <xf numFmtId="0" fontId="0" fillId="0" borderId="39" xfId="0" applyBorder="1"/>
    <xf numFmtId="0" fontId="0" fillId="0" borderId="36" xfId="0" applyBorder="1"/>
    <xf numFmtId="0" fontId="4" fillId="0" borderId="40" xfId="0" applyFont="1" applyBorder="1" applyAlignment="1">
      <alignment horizontal="center"/>
    </xf>
    <xf numFmtId="0" fontId="12" fillId="0" borderId="36" xfId="0" applyFont="1" applyBorder="1"/>
    <xf numFmtId="0" fontId="0" fillId="0" borderId="40" xfId="0" applyBorder="1"/>
    <xf numFmtId="37" fontId="0" fillId="0" borderId="14" xfId="0" applyNumberFormat="1" applyBorder="1"/>
    <xf numFmtId="37" fontId="0" fillId="26" borderId="41" xfId="0" applyNumberFormat="1" applyFill="1" applyBorder="1"/>
    <xf numFmtId="37" fontId="0" fillId="0" borderId="38" xfId="0" applyNumberFormat="1" applyBorder="1"/>
    <xf numFmtId="37" fontId="0" fillId="26" borderId="25" xfId="0" applyNumberFormat="1" applyFill="1" applyBorder="1"/>
    <xf numFmtId="37" fontId="0" fillId="0" borderId="0" xfId="0" applyNumberFormat="1"/>
    <xf numFmtId="37" fontId="0" fillId="26" borderId="40" xfId="0" applyNumberFormat="1" applyFill="1" applyBorder="1"/>
    <xf numFmtId="5" fontId="0" fillId="28" borderId="44" xfId="0" applyNumberFormat="1" applyFill="1" applyBorder="1"/>
    <xf numFmtId="5" fontId="0" fillId="28" borderId="45" xfId="0" applyNumberFormat="1" applyFill="1" applyBorder="1"/>
    <xf numFmtId="37" fontId="0" fillId="0" borderId="40" xfId="0" applyNumberFormat="1" applyBorder="1"/>
    <xf numFmtId="0" fontId="0" fillId="0" borderId="37" xfId="0" applyBorder="1"/>
    <xf numFmtId="0" fontId="0" fillId="0" borderId="14" xfId="0" applyBorder="1"/>
    <xf numFmtId="5" fontId="0" fillId="28" borderId="38" xfId="0" applyNumberFormat="1" applyFill="1" applyBorder="1"/>
    <xf numFmtId="5" fontId="0" fillId="28" borderId="25" xfId="0" applyNumberFormat="1" applyFill="1" applyBorder="1"/>
    <xf numFmtId="1" fontId="5" fillId="24" borderId="46" xfId="0" quotePrefix="1" applyNumberFormat="1" applyFont="1" applyFill="1" applyBorder="1" applyAlignment="1" applyProtection="1">
      <alignment horizontal="center" wrapText="1"/>
      <protection locked="0"/>
    </xf>
    <xf numFmtId="37" fontId="4" fillId="0" borderId="14" xfId="0" applyNumberFormat="1" applyFont="1" applyBorder="1"/>
    <xf numFmtId="37" fontId="4" fillId="0" borderId="38" xfId="0" applyNumberFormat="1" applyFont="1" applyBorder="1"/>
    <xf numFmtId="168" fontId="4" fillId="0" borderId="14" xfId="277" applyNumberFormat="1" applyFont="1" applyFill="1" applyBorder="1" applyProtection="1"/>
    <xf numFmtId="164" fontId="18" fillId="24" borderId="17" xfId="0" applyNumberFormat="1" applyFont="1" applyFill="1" applyBorder="1" applyAlignment="1">
      <alignment horizontal="center" vertical="center"/>
    </xf>
    <xf numFmtId="164" fontId="24" fillId="24" borderId="17" xfId="0" applyNumberFormat="1" applyFont="1" applyFill="1" applyBorder="1" applyAlignment="1">
      <alignment horizontal="center" vertical="center"/>
    </xf>
    <xf numFmtId="164" fontId="24" fillId="24" borderId="47" xfId="0" applyNumberFormat="1" applyFont="1" applyFill="1" applyBorder="1" applyAlignment="1">
      <alignment horizontal="center" vertical="center"/>
    </xf>
    <xf numFmtId="164" fontId="24" fillId="24" borderId="48" xfId="0" applyNumberFormat="1" applyFont="1" applyFill="1" applyBorder="1" applyAlignment="1">
      <alignment horizontal="center" vertical="center" wrapText="1"/>
    </xf>
    <xf numFmtId="164" fontId="49" fillId="24" borderId="30" xfId="0" applyNumberFormat="1" applyFont="1" applyFill="1" applyBorder="1" applyAlignment="1">
      <alignment horizontal="center" vertical="center" wrapText="1"/>
    </xf>
    <xf numFmtId="164" fontId="5" fillId="24" borderId="47" xfId="0" applyNumberFormat="1" applyFont="1" applyFill="1" applyBorder="1" applyAlignment="1">
      <alignment horizontal="center" vertical="center"/>
    </xf>
    <xf numFmtId="164" fontId="5" fillId="24" borderId="29" xfId="0" applyNumberFormat="1" applyFont="1" applyFill="1" applyBorder="1" applyAlignment="1">
      <alignment horizontal="center" vertical="center"/>
    </xf>
    <xf numFmtId="0" fontId="4" fillId="24" borderId="16" xfId="0" quotePrefix="1" applyFont="1" applyFill="1" applyBorder="1" applyAlignment="1" applyProtection="1">
      <alignment horizontal="left" wrapText="1"/>
      <protection locked="0"/>
    </xf>
    <xf numFmtId="0" fontId="4" fillId="0" borderId="14" xfId="0" applyFont="1" applyBorder="1" applyAlignment="1" applyProtection="1">
      <alignment horizontal="left"/>
      <protection locked="0"/>
    </xf>
    <xf numFmtId="0" fontId="4" fillId="0" borderId="14" xfId="0" applyFont="1" applyBorder="1"/>
    <xf numFmtId="37" fontId="4" fillId="0" borderId="14" xfId="0" applyNumberFormat="1" applyFont="1" applyBorder="1" applyProtection="1">
      <protection locked="0"/>
    </xf>
    <xf numFmtId="0" fontId="0" fillId="0" borderId="41"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38"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0" xfId="0" applyAlignment="1" applyProtection="1">
      <alignment horizontal="center"/>
      <protection locked="0"/>
    </xf>
    <xf numFmtId="37" fontId="4" fillId="0" borderId="38" xfId="0" applyNumberFormat="1" applyFont="1" applyBorder="1" applyProtection="1">
      <protection locked="0"/>
    </xf>
    <xf numFmtId="0" fontId="0" fillId="0" borderId="25" xfId="0" applyBorder="1" applyProtection="1">
      <protection locked="0"/>
    </xf>
    <xf numFmtId="0" fontId="0" fillId="0" borderId="38" xfId="0" applyBorder="1" applyProtection="1">
      <protection locked="0"/>
    </xf>
    <xf numFmtId="0" fontId="0" fillId="0" borderId="40" xfId="0" applyBorder="1" applyProtection="1">
      <protection locked="0"/>
    </xf>
    <xf numFmtId="0" fontId="0" fillId="0" borderId="0" xfId="0" applyProtection="1">
      <protection locked="0"/>
    </xf>
    <xf numFmtId="0" fontId="0" fillId="0" borderId="41" xfId="0" applyBorder="1" applyProtection="1">
      <protection locked="0"/>
    </xf>
    <xf numFmtId="0" fontId="0" fillId="0" borderId="14" xfId="0" applyBorder="1" applyProtection="1">
      <protection locked="0"/>
    </xf>
    <xf numFmtId="0" fontId="63" fillId="0" borderId="0" xfId="0" applyFont="1"/>
    <xf numFmtId="168" fontId="4" fillId="0" borderId="14" xfId="277" applyNumberFormat="1" applyFont="1" applyFill="1" applyBorder="1" applyProtection="1">
      <protection locked="0"/>
    </xf>
    <xf numFmtId="0" fontId="18" fillId="0" borderId="14" xfId="0" applyFont="1" applyBorder="1" applyAlignment="1" applyProtection="1">
      <alignment horizontal="left"/>
      <protection locked="0"/>
    </xf>
    <xf numFmtId="0" fontId="5" fillId="0" borderId="14" xfId="0" applyFont="1" applyBorder="1"/>
    <xf numFmtId="164" fontId="18" fillId="0" borderId="19" xfId="0" applyNumberFormat="1" applyFont="1" applyBorder="1" applyAlignment="1" applyProtection="1">
      <alignment horizontal="center" vertical="center"/>
      <protection locked="0"/>
    </xf>
    <xf numFmtId="164" fontId="18" fillId="0" borderId="15" xfId="0" applyNumberFormat="1" applyFont="1" applyBorder="1" applyAlignment="1" applyProtection="1">
      <alignment horizontal="center" vertical="center"/>
      <protection locked="0"/>
    </xf>
    <xf numFmtId="164" fontId="49" fillId="0" borderId="29" xfId="0" applyNumberFormat="1" applyFont="1" applyBorder="1" applyAlignment="1" applyProtection="1">
      <alignment horizontal="center" vertical="center" wrapText="1"/>
      <protection locked="0"/>
    </xf>
    <xf numFmtId="164" fontId="49" fillId="0" borderId="46" xfId="0" applyNumberFormat="1" applyFont="1" applyBorder="1" applyAlignment="1" applyProtection="1">
      <alignment horizontal="center" vertical="center" wrapText="1"/>
      <protection locked="0"/>
    </xf>
    <xf numFmtId="164" fontId="49" fillId="0" borderId="15" xfId="0" applyNumberFormat="1" applyFont="1" applyBorder="1" applyAlignment="1" applyProtection="1">
      <alignment horizontal="center" vertical="center"/>
      <protection locked="0"/>
    </xf>
    <xf numFmtId="0" fontId="18" fillId="0" borderId="14" xfId="0" applyFont="1" applyBorder="1" applyProtection="1">
      <protection locked="0"/>
    </xf>
    <xf numFmtId="0" fontId="64" fillId="0" borderId="0" xfId="0" applyFont="1" applyAlignment="1" applyProtection="1">
      <alignment horizontal="right"/>
      <protection locked="0"/>
    </xf>
    <xf numFmtId="9" fontId="18" fillId="0" borderId="16" xfId="0" applyNumberFormat="1" applyFont="1" applyBorder="1" applyAlignment="1" applyProtection="1">
      <alignment horizontal="right"/>
      <protection locked="0"/>
    </xf>
    <xf numFmtId="37" fontId="4" fillId="0" borderId="24" xfId="0" applyNumberFormat="1" applyFont="1" applyBorder="1" applyAlignment="1" applyProtection="1">
      <alignment horizontal="center"/>
      <protection locked="0"/>
    </xf>
    <xf numFmtId="37" fontId="4" fillId="0" borderId="24" xfId="0" applyNumberFormat="1" applyFont="1" applyBorder="1" applyProtection="1">
      <protection locked="0"/>
    </xf>
    <xf numFmtId="0" fontId="4" fillId="0" borderId="24" xfId="0" applyFont="1" applyBorder="1" applyProtection="1">
      <protection locked="0"/>
    </xf>
    <xf numFmtId="0" fontId="4" fillId="0" borderId="24" xfId="0" applyFont="1" applyBorder="1" applyAlignment="1" applyProtection="1">
      <alignment horizontal="center"/>
      <protection locked="0"/>
    </xf>
    <xf numFmtId="0" fontId="4" fillId="0" borderId="16" xfId="0" applyFont="1" applyBorder="1" applyAlignment="1" applyProtection="1">
      <alignment wrapText="1"/>
      <protection locked="0"/>
    </xf>
    <xf numFmtId="0" fontId="4" fillId="0" borderId="16" xfId="0" quotePrefix="1" applyFont="1" applyBorder="1" applyAlignment="1" applyProtection="1">
      <alignment horizontal="left" wrapText="1"/>
      <protection locked="0"/>
    </xf>
    <xf numFmtId="0" fontId="4" fillId="0" borderId="38" xfId="0" applyFont="1" applyBorder="1" applyAlignment="1" applyProtection="1">
      <alignment horizontal="center"/>
      <protection locked="0"/>
    </xf>
    <xf numFmtId="0" fontId="4" fillId="0" borderId="25" xfId="0" applyFont="1" applyBorder="1" applyAlignment="1" applyProtection="1">
      <alignment horizontal="center"/>
      <protection locked="0"/>
    </xf>
    <xf numFmtId="0" fontId="4" fillId="0" borderId="24" xfId="501" applyBorder="1" applyAlignment="1" applyProtection="1">
      <alignment horizontal="center"/>
      <protection locked="0"/>
    </xf>
    <xf numFmtId="9" fontId="4" fillId="0" borderId="24" xfId="501" applyNumberFormat="1" applyBorder="1" applyAlignment="1" applyProtection="1">
      <alignment horizontal="center"/>
      <protection locked="0"/>
    </xf>
    <xf numFmtId="0" fontId="4" fillId="0" borderId="24" xfId="501" applyBorder="1" applyProtection="1">
      <protection locked="0"/>
    </xf>
    <xf numFmtId="37" fontId="4" fillId="24" borderId="23" xfId="501" applyNumberFormat="1" applyFill="1" applyBorder="1" applyProtection="1">
      <protection locked="0"/>
    </xf>
    <xf numFmtId="37" fontId="4" fillId="24" borderId="24" xfId="501" applyNumberFormat="1" applyFill="1" applyBorder="1" applyProtection="1">
      <protection locked="0"/>
    </xf>
    <xf numFmtId="37" fontId="4" fillId="24" borderId="24" xfId="0" applyNumberFormat="1" applyFont="1" applyFill="1" applyBorder="1"/>
    <xf numFmtId="0" fontId="4" fillId="24" borderId="16" xfId="0" applyFont="1" applyFill="1" applyBorder="1" applyAlignment="1" applyProtection="1">
      <alignment wrapText="1"/>
      <protection locked="0"/>
    </xf>
    <xf numFmtId="0" fontId="4" fillId="0" borderId="41"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0" fillId="0" borderId="38" xfId="0" applyBorder="1"/>
    <xf numFmtId="0" fontId="0" fillId="0" borderId="25" xfId="0" applyBorder="1"/>
    <xf numFmtId="0" fontId="0" fillId="0" borderId="41" xfId="0" applyBorder="1"/>
    <xf numFmtId="37" fontId="4" fillId="24" borderId="25" xfId="0" applyNumberFormat="1" applyFont="1" applyFill="1" applyBorder="1"/>
    <xf numFmtId="0" fontId="67" fillId="0" borderId="0" xfId="0" applyFont="1" applyAlignment="1" applyProtection="1">
      <alignment horizontal="right" wrapText="1"/>
      <protection locked="0"/>
    </xf>
    <xf numFmtId="0" fontId="65" fillId="0" borderId="0" xfId="0" applyFont="1" applyAlignment="1" applyProtection="1">
      <alignment horizontal="right" wrapText="1"/>
      <protection locked="0"/>
    </xf>
    <xf numFmtId="0" fontId="65" fillId="0" borderId="0" xfId="0" applyFont="1" applyAlignment="1" applyProtection="1">
      <alignment horizontal="right"/>
      <protection locked="0"/>
    </xf>
    <xf numFmtId="0" fontId="5" fillId="0" borderId="14" xfId="0" applyFont="1" applyBorder="1" applyAlignment="1" applyProtection="1">
      <alignment horizontal="left"/>
      <protection locked="0"/>
    </xf>
    <xf numFmtId="0" fontId="22" fillId="0" borderId="0" xfId="0" applyFont="1" applyProtection="1">
      <protection locked="0"/>
    </xf>
    <xf numFmtId="0" fontId="5" fillId="0" borderId="1" xfId="0" applyFont="1" applyBorder="1" applyAlignment="1" applyProtection="1">
      <alignment horizontal="center" wrapText="1"/>
      <protection locked="0"/>
    </xf>
    <xf numFmtId="0" fontId="5" fillId="0" borderId="1" xfId="0" applyFont="1" applyBorder="1" applyAlignment="1" applyProtection="1">
      <alignment horizontal="left" wrapText="1"/>
      <protection locked="0"/>
    </xf>
    <xf numFmtId="0" fontId="5" fillId="0" borderId="1" xfId="0" applyFont="1" applyBorder="1" applyAlignment="1" applyProtection="1">
      <alignment horizontal="left"/>
      <protection locked="0"/>
    </xf>
    <xf numFmtId="38" fontId="5" fillId="0" borderId="1" xfId="82" applyNumberFormat="1" applyFont="1" applyFill="1" applyBorder="1" applyAlignment="1" applyProtection="1">
      <alignment horizontal="center"/>
      <protection locked="0"/>
    </xf>
    <xf numFmtId="3" fontId="5" fillId="0" borderId="1" xfId="0" applyNumberFormat="1" applyFont="1" applyBorder="1" applyAlignment="1" applyProtection="1">
      <alignment horizontal="center"/>
      <protection locked="0"/>
    </xf>
    <xf numFmtId="3" fontId="5" fillId="0" borderId="1" xfId="0" applyNumberFormat="1" applyFont="1" applyBorder="1" applyAlignment="1" applyProtection="1">
      <alignment horizontal="left"/>
      <protection locked="0"/>
    </xf>
    <xf numFmtId="14" fontId="70" fillId="0" borderId="16" xfId="0" applyNumberFormat="1" applyFont="1" applyBorder="1" applyAlignment="1" applyProtection="1">
      <alignment horizontal="left"/>
      <protection locked="0"/>
    </xf>
    <xf numFmtId="0" fontId="70" fillId="0" borderId="16" xfId="0" applyFont="1" applyBorder="1" applyAlignment="1" applyProtection="1">
      <alignment horizontal="left"/>
      <protection locked="0"/>
    </xf>
    <xf numFmtId="0" fontId="71" fillId="0" borderId="16" xfId="0" applyFont="1" applyBorder="1" applyAlignment="1" applyProtection="1">
      <alignment horizontal="left"/>
      <protection locked="0"/>
    </xf>
    <xf numFmtId="166" fontId="71" fillId="0" borderId="16" xfId="0" applyNumberFormat="1" applyFont="1" applyBorder="1" applyAlignment="1" applyProtection="1">
      <alignment horizontal="center"/>
      <protection locked="0"/>
    </xf>
    <xf numFmtId="0" fontId="71" fillId="24" borderId="16" xfId="0" applyFont="1" applyFill="1" applyBorder="1" applyAlignment="1" applyProtection="1">
      <alignment horizontal="left"/>
      <protection locked="0"/>
    </xf>
    <xf numFmtId="166" fontId="71" fillId="24" borderId="16" xfId="0" applyNumberFormat="1" applyFont="1" applyFill="1" applyBorder="1" applyAlignment="1" applyProtection="1">
      <alignment horizontal="center"/>
      <protection locked="0"/>
    </xf>
    <xf numFmtId="0" fontId="71" fillId="24" borderId="16" xfId="0" applyFont="1" applyFill="1" applyBorder="1" applyProtection="1">
      <protection locked="0"/>
    </xf>
    <xf numFmtId="0" fontId="71" fillId="24" borderId="16" xfId="0" applyFont="1" applyFill="1" applyBorder="1" applyAlignment="1" applyProtection="1">
      <alignment horizontal="center"/>
      <protection locked="0"/>
    </xf>
    <xf numFmtId="0" fontId="70" fillId="24" borderId="16" xfId="569" applyFont="1" applyFill="1" applyBorder="1" applyAlignment="1">
      <alignment horizontal="left"/>
    </xf>
    <xf numFmtId="0" fontId="70" fillId="24" borderId="16" xfId="569" applyFont="1" applyFill="1" applyBorder="1" applyAlignment="1" applyProtection="1">
      <alignment horizontal="left"/>
      <protection locked="0"/>
    </xf>
    <xf numFmtId="169" fontId="70" fillId="0" borderId="16" xfId="0" applyNumberFormat="1" applyFont="1" applyBorder="1" applyAlignment="1" applyProtection="1">
      <alignment horizontal="left"/>
      <protection locked="0"/>
    </xf>
    <xf numFmtId="169" fontId="71" fillId="24" borderId="16" xfId="0" applyNumberFormat="1" applyFont="1" applyFill="1" applyBorder="1" applyAlignment="1" applyProtection="1">
      <alignment horizontal="center"/>
      <protection locked="0"/>
    </xf>
    <xf numFmtId="0" fontId="10" fillId="0" borderId="0" xfId="0" applyFont="1"/>
    <xf numFmtId="0" fontId="4" fillId="0" borderId="12" xfId="0" applyFont="1" applyBorder="1"/>
    <xf numFmtId="1" fontId="5" fillId="0" borderId="46" xfId="0" quotePrefix="1" applyNumberFormat="1" applyFont="1" applyBorder="1" applyAlignment="1" applyProtection="1">
      <alignment horizontal="center" wrapText="1"/>
      <protection locked="0"/>
    </xf>
    <xf numFmtId="1" fontId="14" fillId="24" borderId="0" xfId="0" applyNumberFormat="1" applyFont="1" applyFill="1"/>
    <xf numFmtId="0" fontId="14" fillId="24" borderId="0" xfId="0" applyFont="1" applyFill="1"/>
    <xf numFmtId="9" fontId="73" fillId="24" borderId="0" xfId="582" applyFont="1" applyFill="1" applyAlignment="1">
      <alignment horizontal="left"/>
    </xf>
    <xf numFmtId="9" fontId="73" fillId="24" borderId="0" xfId="582" applyFont="1" applyFill="1" applyAlignment="1">
      <alignment horizontal="center"/>
    </xf>
    <xf numFmtId="168" fontId="73" fillId="24" borderId="0" xfId="277" applyNumberFormat="1" applyFont="1" applyFill="1" applyBorder="1" applyAlignment="1" applyProtection="1">
      <alignment horizontal="center"/>
      <protection locked="0"/>
    </xf>
    <xf numFmtId="49" fontId="14" fillId="24" borderId="32" xfId="501" applyNumberFormat="1" applyFont="1" applyFill="1" applyBorder="1" applyAlignment="1" applyProtection="1">
      <alignment horizontal="center"/>
      <protection locked="0"/>
    </xf>
    <xf numFmtId="0" fontId="14" fillId="24" borderId="32" xfId="501" applyFont="1" applyFill="1" applyBorder="1" applyProtection="1">
      <protection locked="0"/>
    </xf>
    <xf numFmtId="0" fontId="14" fillId="24" borderId="32" xfId="501" applyFont="1" applyFill="1" applyBorder="1" applyAlignment="1" applyProtection="1">
      <alignment horizontal="center"/>
      <protection locked="0"/>
    </xf>
    <xf numFmtId="0" fontId="14" fillId="0" borderId="32" xfId="501" applyFont="1" applyBorder="1" applyAlignment="1" applyProtection="1">
      <alignment horizontal="center"/>
      <protection locked="0"/>
    </xf>
    <xf numFmtId="42" fontId="14" fillId="0" borderId="32" xfId="501" applyNumberFormat="1" applyFont="1" applyBorder="1" applyAlignment="1" applyProtection="1">
      <alignment horizontal="center"/>
      <protection locked="0"/>
    </xf>
    <xf numFmtId="0" fontId="14" fillId="0" borderId="32" xfId="502" applyFont="1" applyBorder="1" applyAlignment="1" applyProtection="1">
      <alignment horizontal="center"/>
      <protection locked="0"/>
    </xf>
    <xf numFmtId="167" fontId="14" fillId="0" borderId="37" xfId="179" applyNumberFormat="1" applyFont="1" applyFill="1" applyBorder="1" applyAlignment="1" applyProtection="1">
      <alignment horizontal="center"/>
      <protection locked="0"/>
    </xf>
    <xf numFmtId="0" fontId="73" fillId="0" borderId="32" xfId="0" applyFont="1" applyBorder="1" applyAlignment="1" applyProtection="1">
      <alignment horizontal="center" vertical="center"/>
      <protection locked="0"/>
    </xf>
    <xf numFmtId="49" fontId="14" fillId="24" borderId="16" xfId="501" applyNumberFormat="1" applyFont="1" applyFill="1" applyBorder="1" applyAlignment="1" applyProtection="1">
      <alignment horizontal="center"/>
      <protection locked="0"/>
    </xf>
    <xf numFmtId="0" fontId="14" fillId="24" borderId="16" xfId="501" applyFont="1" applyFill="1" applyBorder="1" applyProtection="1">
      <protection locked="0"/>
    </xf>
    <xf numFmtId="42" fontId="14" fillId="0" borderId="16" xfId="501" applyNumberFormat="1" applyFont="1" applyBorder="1" applyAlignment="1" applyProtection="1">
      <alignment horizontal="center"/>
      <protection locked="0"/>
    </xf>
    <xf numFmtId="42" fontId="14" fillId="0" borderId="16" xfId="0" applyNumberFormat="1" applyFont="1" applyBorder="1" applyAlignment="1" applyProtection="1">
      <alignment horizontal="center"/>
      <protection locked="0"/>
    </xf>
    <xf numFmtId="42" fontId="14" fillId="0" borderId="32" xfId="0" applyNumberFormat="1" applyFont="1" applyBorder="1" applyAlignment="1" applyProtection="1">
      <alignment horizontal="center"/>
      <protection locked="0"/>
    </xf>
    <xf numFmtId="0" fontId="14" fillId="0" borderId="16" xfId="502" applyFont="1" applyBorder="1" applyAlignment="1" applyProtection="1">
      <alignment horizontal="center"/>
      <protection locked="0"/>
    </xf>
    <xf numFmtId="167" fontId="14" fillId="0" borderId="34" xfId="179" applyNumberFormat="1" applyFont="1" applyFill="1" applyBorder="1" applyAlignment="1" applyProtection="1">
      <alignment horizontal="center"/>
      <protection locked="0"/>
    </xf>
    <xf numFmtId="0" fontId="73" fillId="0" borderId="16" xfId="0" applyFont="1" applyBorder="1" applyAlignment="1" applyProtection="1">
      <alignment horizontal="center" vertical="center"/>
      <protection locked="0"/>
    </xf>
    <xf numFmtId="0" fontId="14" fillId="24" borderId="0" xfId="0" applyFont="1" applyFill="1" applyAlignment="1">
      <alignment horizontal="center"/>
    </xf>
    <xf numFmtId="0" fontId="14" fillId="24" borderId="0" xfId="0" applyFont="1" applyFill="1" applyAlignment="1">
      <alignment horizontal="left"/>
    </xf>
    <xf numFmtId="42" fontId="14" fillId="0" borderId="0" xfId="0" applyNumberFormat="1" applyFont="1" applyAlignment="1">
      <alignment horizontal="left"/>
    </xf>
    <xf numFmtId="42" fontId="14" fillId="24" borderId="0" xfId="0" applyNumberFormat="1" applyFont="1" applyFill="1" applyAlignment="1">
      <alignment horizontal="left"/>
    </xf>
    <xf numFmtId="0" fontId="73" fillId="0" borderId="0" xfId="0" applyFont="1" applyAlignment="1" applyProtection="1">
      <alignment horizontal="left"/>
      <protection locked="0"/>
    </xf>
    <xf numFmtId="168" fontId="73" fillId="0" borderId="0" xfId="277" applyNumberFormat="1" applyFont="1" applyFill="1" applyBorder="1" applyAlignment="1" applyProtection="1">
      <alignment horizontal="center"/>
      <protection locked="0"/>
    </xf>
    <xf numFmtId="168" fontId="73" fillId="0" borderId="0" xfId="582" applyNumberFormat="1" applyFont="1" applyFill="1" applyBorder="1" applyAlignment="1" applyProtection="1">
      <alignment horizontal="center"/>
      <protection locked="0"/>
    </xf>
    <xf numFmtId="1" fontId="14" fillId="0" borderId="0" xfId="0" applyNumberFormat="1" applyFont="1"/>
    <xf numFmtId="41" fontId="74" fillId="0" borderId="0" xfId="7" applyNumberFormat="1" applyFont="1" applyFill="1" applyBorder="1"/>
    <xf numFmtId="1" fontId="75" fillId="0" borderId="0" xfId="458" applyNumberFormat="1" applyFont="1" applyFill="1" applyBorder="1"/>
    <xf numFmtId="168" fontId="74" fillId="24" borderId="0" xfId="7" applyNumberFormat="1" applyFont="1" applyFill="1" applyBorder="1"/>
    <xf numFmtId="42" fontId="14" fillId="24" borderId="0" xfId="0" applyNumberFormat="1" applyFont="1" applyFill="1"/>
    <xf numFmtId="164" fontId="73" fillId="24" borderId="0" xfId="0" applyNumberFormat="1" applyFont="1" applyFill="1" applyAlignment="1" applyProtection="1">
      <alignment horizontal="center"/>
      <protection locked="0"/>
    </xf>
    <xf numFmtId="0" fontId="73" fillId="0" borderId="0" xfId="0" applyFont="1" applyAlignment="1" applyProtection="1">
      <alignment horizontal="left" wrapText="1"/>
      <protection locked="0"/>
    </xf>
    <xf numFmtId="0" fontId="76" fillId="0" borderId="0" xfId="22" applyFont="1" applyFill="1" applyBorder="1" applyAlignment="1">
      <alignment horizontal="center"/>
    </xf>
    <xf numFmtId="41" fontId="74" fillId="0" borderId="0" xfId="22" applyNumberFormat="1" applyFont="1" applyFill="1" applyBorder="1" applyAlignment="1">
      <alignment wrapText="1"/>
    </xf>
    <xf numFmtId="41" fontId="74" fillId="24" borderId="0" xfId="22" applyNumberFormat="1" applyFont="1" applyFill="1" applyBorder="1"/>
    <xf numFmtId="0" fontId="74" fillId="0" borderId="0" xfId="22" applyFont="1" applyFill="1" applyBorder="1"/>
    <xf numFmtId="3" fontId="74" fillId="0" borderId="0" xfId="22" applyNumberFormat="1" applyFont="1" applyFill="1" applyBorder="1" applyAlignment="1">
      <alignment horizontal="center"/>
    </xf>
    <xf numFmtId="41" fontId="74" fillId="0" borderId="0" xfId="22" applyNumberFormat="1" applyFont="1" applyFill="1" applyBorder="1" applyAlignment="1">
      <alignment horizontal="center"/>
    </xf>
    <xf numFmtId="0" fontId="14" fillId="24" borderId="0" xfId="0" applyFont="1" applyFill="1" applyAlignment="1">
      <alignment horizontal="right"/>
    </xf>
    <xf numFmtId="0" fontId="73" fillId="24" borderId="0" xfId="0" applyFont="1" applyFill="1" applyAlignment="1">
      <alignment vertical="center"/>
    </xf>
    <xf numFmtId="0" fontId="73" fillId="24" borderId="0" xfId="0" applyFont="1" applyFill="1" applyAlignment="1">
      <alignment horizontal="left" vertical="center"/>
    </xf>
    <xf numFmtId="0" fontId="74" fillId="0" borderId="0" xfId="22" applyFont="1" applyFill="1" applyBorder="1" applyAlignment="1">
      <alignment horizontal="left"/>
    </xf>
    <xf numFmtId="42" fontId="74" fillId="0" borderId="0" xfId="22" applyNumberFormat="1" applyFont="1" applyFill="1" applyBorder="1" applyAlignment="1" applyProtection="1">
      <alignment horizontal="center"/>
      <protection locked="0"/>
    </xf>
    <xf numFmtId="0" fontId="74" fillId="0" borderId="0" xfId="22" applyNumberFormat="1" applyFont="1" applyFill="1" applyBorder="1" applyAlignment="1" applyProtection="1">
      <alignment horizontal="left"/>
      <protection locked="0"/>
    </xf>
    <xf numFmtId="168" fontId="74" fillId="24" borderId="0" xfId="277" applyNumberFormat="1" applyFont="1" applyFill="1" applyBorder="1" applyProtection="1">
      <protection locked="0"/>
    </xf>
    <xf numFmtId="0" fontId="14" fillId="24" borderId="0" xfId="0" applyFont="1" applyFill="1" applyAlignment="1">
      <alignment vertical="top"/>
    </xf>
    <xf numFmtId="0" fontId="14" fillId="24" borderId="0" xfId="0" applyFont="1" applyFill="1" applyAlignment="1">
      <alignment horizontal="left" vertical="top"/>
    </xf>
    <xf numFmtId="0" fontId="73" fillId="24" borderId="0" xfId="0" applyFont="1" applyFill="1" applyAlignment="1">
      <alignment horizontal="right"/>
    </xf>
    <xf numFmtId="0" fontId="14" fillId="0" borderId="0" xfId="0" applyFont="1" applyAlignment="1">
      <alignment horizontal="right"/>
    </xf>
    <xf numFmtId="164" fontId="73" fillId="0" borderId="0" xfId="0" applyNumberFormat="1" applyFont="1" applyAlignment="1" applyProtection="1">
      <alignment horizontal="center"/>
      <protection locked="0"/>
    </xf>
    <xf numFmtId="0" fontId="14" fillId="0" borderId="0" xfId="0" applyFont="1" applyAlignment="1">
      <alignment vertical="top"/>
    </xf>
    <xf numFmtId="0" fontId="14" fillId="0" borderId="0" xfId="0" applyFont="1" applyAlignment="1">
      <alignment horizontal="left" vertical="top"/>
    </xf>
    <xf numFmtId="164" fontId="14" fillId="24" borderId="0" xfId="0" applyNumberFormat="1" applyFont="1" applyFill="1" applyAlignment="1">
      <alignment horizontal="center"/>
    </xf>
    <xf numFmtId="0" fontId="5" fillId="0" borderId="68" xfId="0" applyFont="1" applyBorder="1" applyAlignment="1" applyProtection="1">
      <alignment horizontal="center" wrapText="1"/>
      <protection locked="0"/>
    </xf>
    <xf numFmtId="0" fontId="14" fillId="0" borderId="12" xfId="0" applyFont="1" applyBorder="1"/>
    <xf numFmtId="0" fontId="69" fillId="0" borderId="10" xfId="0" applyFont="1" applyBorder="1"/>
    <xf numFmtId="0" fontId="72" fillId="0" borderId="10" xfId="0" applyFont="1" applyBorder="1"/>
    <xf numFmtId="0" fontId="13" fillId="0" borderId="10" xfId="0" applyFont="1" applyBorder="1"/>
    <xf numFmtId="0" fontId="4" fillId="0" borderId="0" xfId="0" quotePrefix="1" applyFont="1"/>
    <xf numFmtId="0" fontId="0" fillId="0" borderId="12" xfId="0" applyBorder="1"/>
    <xf numFmtId="0" fontId="4" fillId="0" borderId="14" xfId="0" applyFont="1" applyBorder="1" applyAlignment="1" applyProtection="1">
      <alignment horizontal="right"/>
      <protection locked="0"/>
    </xf>
    <xf numFmtId="165" fontId="77" fillId="0" borderId="0" xfId="0" applyNumberFormat="1" applyFont="1" applyProtection="1">
      <protection locked="0"/>
    </xf>
    <xf numFmtId="0" fontId="78" fillId="29" borderId="0" xfId="0" applyFont="1" applyFill="1" applyAlignment="1" applyProtection="1">
      <alignment horizontal="left"/>
      <protection locked="0"/>
    </xf>
    <xf numFmtId="0" fontId="79" fillId="29" borderId="0" xfId="0" applyFont="1" applyFill="1" applyProtection="1">
      <protection locked="0"/>
    </xf>
    <xf numFmtId="0" fontId="12" fillId="24" borderId="0" xfId="0" applyFont="1" applyFill="1"/>
    <xf numFmtId="0" fontId="80" fillId="29" borderId="0" xfId="0" applyFont="1" applyFill="1"/>
    <xf numFmtId="0" fontId="79" fillId="29" borderId="0" xfId="0" applyFont="1" applyFill="1"/>
    <xf numFmtId="0" fontId="81" fillId="29" borderId="0" xfId="0" applyFont="1" applyFill="1"/>
    <xf numFmtId="0" fontId="82" fillId="0" borderId="0" xfId="0" applyFont="1"/>
    <xf numFmtId="0" fontId="12" fillId="0" borderId="0" xfId="0" applyFont="1" applyAlignment="1">
      <alignment horizontal="center"/>
    </xf>
    <xf numFmtId="0" fontId="12" fillId="0" borderId="14" xfId="0" applyFont="1" applyBorder="1" applyAlignment="1">
      <alignment horizontal="center" wrapText="1"/>
    </xf>
    <xf numFmtId="0" fontId="12" fillId="0" borderId="14" xfId="0" applyFont="1" applyBorder="1" applyAlignment="1">
      <alignment horizontal="center"/>
    </xf>
    <xf numFmtId="0" fontId="12" fillId="27" borderId="0" xfId="0" applyFont="1" applyFill="1" applyAlignment="1">
      <alignment horizontal="center"/>
    </xf>
    <xf numFmtId="0" fontId="12" fillId="0" borderId="0" xfId="0" applyFont="1" applyAlignment="1">
      <alignment horizontal="center" wrapText="1"/>
    </xf>
    <xf numFmtId="0" fontId="69" fillId="0" borderId="10" xfId="0" quotePrefix="1" applyFont="1" applyBorder="1" applyAlignment="1">
      <alignment horizontal="left"/>
    </xf>
    <xf numFmtId="0" fontId="12" fillId="0" borderId="10" xfId="0" applyFont="1" applyBorder="1"/>
    <xf numFmtId="49" fontId="83" fillId="29" borderId="0" xfId="0" applyNumberFormat="1" applyFont="1" applyFill="1" applyAlignment="1">
      <alignment horizontal="left"/>
    </xf>
    <xf numFmtId="1" fontId="84" fillId="29" borderId="0" xfId="0" applyNumberFormat="1" applyFont="1" applyFill="1"/>
    <xf numFmtId="0" fontId="85" fillId="29" borderId="0" xfId="0" applyFont="1" applyFill="1"/>
    <xf numFmtId="0" fontId="84" fillId="29" borderId="0" xfId="0" applyFont="1" applyFill="1"/>
    <xf numFmtId="0" fontId="73" fillId="30" borderId="26" xfId="0" applyFont="1" applyFill="1" applyBorder="1" applyAlignment="1">
      <alignment horizontal="center" vertical="center" wrapText="1"/>
    </xf>
    <xf numFmtId="0" fontId="73" fillId="30" borderId="26" xfId="0" applyFont="1" applyFill="1" applyBorder="1" applyAlignment="1">
      <alignment horizontal="center" vertical="center"/>
    </xf>
    <xf numFmtId="42" fontId="73" fillId="30" borderId="26" xfId="0" applyNumberFormat="1" applyFont="1" applyFill="1" applyBorder="1" applyAlignment="1">
      <alignment horizontal="center" vertical="center" wrapText="1"/>
    </xf>
    <xf numFmtId="0" fontId="73" fillId="30" borderId="28" xfId="0" applyFont="1" applyFill="1" applyBorder="1" applyAlignment="1">
      <alignment horizontal="center" vertical="center" wrapText="1"/>
    </xf>
    <xf numFmtId="0" fontId="73" fillId="30" borderId="27" xfId="0" applyFont="1" applyFill="1" applyBorder="1" applyAlignment="1">
      <alignment horizontal="center" vertical="center" wrapText="1"/>
    </xf>
    <xf numFmtId="0" fontId="73" fillId="30" borderId="19" xfId="0" applyFont="1" applyFill="1" applyBorder="1" applyAlignment="1">
      <alignment horizontal="center" vertical="center"/>
    </xf>
    <xf numFmtId="42" fontId="14" fillId="30" borderId="16" xfId="0" applyNumberFormat="1" applyFont="1" applyFill="1" applyBorder="1" applyAlignment="1">
      <alignment horizontal="left"/>
    </xf>
    <xf numFmtId="42" fontId="14" fillId="30" borderId="32" xfId="0" applyNumberFormat="1" applyFont="1" applyFill="1" applyBorder="1" applyAlignment="1">
      <alignment horizontal="center"/>
    </xf>
    <xf numFmtId="0" fontId="79" fillId="29" borderId="0" xfId="0" applyFont="1" applyFill="1" applyAlignment="1">
      <alignment horizontal="left"/>
    </xf>
    <xf numFmtId="0" fontId="5" fillId="30" borderId="18" xfId="0" applyFont="1" applyFill="1" applyBorder="1" applyAlignment="1">
      <alignment horizontal="center"/>
    </xf>
    <xf numFmtId="0" fontId="18" fillId="30" borderId="29" xfId="0" applyFont="1" applyFill="1" applyBorder="1" applyAlignment="1">
      <alignment wrapText="1"/>
    </xf>
    <xf numFmtId="0" fontId="18" fillId="30" borderId="29" xfId="0" applyFont="1" applyFill="1" applyBorder="1"/>
    <xf numFmtId="0" fontId="18" fillId="30" borderId="17" xfId="0" applyFont="1" applyFill="1" applyBorder="1" applyAlignment="1">
      <alignment wrapText="1"/>
    </xf>
    <xf numFmtId="0" fontId="18" fillId="30" borderId="30" xfId="0" applyFont="1" applyFill="1" applyBorder="1"/>
    <xf numFmtId="165" fontId="6" fillId="30" borderId="16" xfId="0" applyNumberFormat="1" applyFont="1" applyFill="1" applyBorder="1" applyAlignment="1">
      <alignment horizontal="right"/>
    </xf>
    <xf numFmtId="165" fontId="18" fillId="30" borderId="16" xfId="0" applyNumberFormat="1" applyFont="1" applyFill="1" applyBorder="1" applyAlignment="1">
      <alignment horizontal="right"/>
    </xf>
    <xf numFmtId="0" fontId="84" fillId="29" borderId="0" xfId="0" applyFont="1" applyFill="1" applyAlignment="1">
      <alignment horizontal="center"/>
    </xf>
    <xf numFmtId="0" fontId="69" fillId="0" borderId="12" xfId="0" applyFont="1" applyBorder="1"/>
    <xf numFmtId="0" fontId="6" fillId="0" borderId="12" xfId="0" applyFont="1" applyBorder="1"/>
    <xf numFmtId="0" fontId="6" fillId="30" borderId="16" xfId="0" applyFont="1" applyFill="1" applyBorder="1" applyAlignment="1">
      <alignment horizontal="center"/>
    </xf>
    <xf numFmtId="0" fontId="6" fillId="30" borderId="16" xfId="0" applyFont="1" applyFill="1" applyBorder="1" applyAlignment="1">
      <alignment horizontal="center" wrapText="1"/>
    </xf>
    <xf numFmtId="0" fontId="4" fillId="30" borderId="24" xfId="0" quotePrefix="1" applyFont="1" applyFill="1" applyBorder="1" applyAlignment="1">
      <alignment horizontal="center"/>
    </xf>
    <xf numFmtId="0" fontId="16" fillId="30" borderId="24" xfId="0" quotePrefix="1" applyFont="1" applyFill="1" applyBorder="1" applyAlignment="1">
      <alignment horizontal="center" wrapText="1"/>
    </xf>
    <xf numFmtId="0" fontId="4" fillId="30" borderId="23" xfId="0" quotePrefix="1" applyFont="1" applyFill="1" applyBorder="1" applyAlignment="1">
      <alignment horizontal="center"/>
    </xf>
    <xf numFmtId="0" fontId="12" fillId="30" borderId="35" xfId="0" applyFont="1" applyFill="1" applyBorder="1" applyAlignment="1" applyProtection="1">
      <alignment horizontal="left"/>
      <protection locked="0"/>
    </xf>
    <xf numFmtId="0" fontId="5" fillId="30" borderId="1" xfId="0" applyFont="1" applyFill="1" applyBorder="1" applyAlignment="1" applyProtection="1">
      <alignment horizontal="left" indent="1"/>
      <protection locked="0"/>
    </xf>
    <xf numFmtId="0" fontId="5" fillId="30" borderId="1" xfId="0" applyFont="1" applyFill="1" applyBorder="1" applyAlignment="1" applyProtection="1">
      <alignment horizontal="left" vertical="top" wrapText="1" indent="1"/>
      <protection locked="0"/>
    </xf>
    <xf numFmtId="0" fontId="5" fillId="0" borderId="70" xfId="0" applyFont="1" applyBorder="1" applyProtection="1">
      <protection locked="0"/>
    </xf>
    <xf numFmtId="0" fontId="5" fillId="30" borderId="76" xfId="0" applyFont="1" applyFill="1" applyBorder="1" applyAlignment="1" applyProtection="1">
      <alignment horizontal="left" indent="1"/>
      <protection locked="0"/>
    </xf>
    <xf numFmtId="0" fontId="5" fillId="0" borderId="79" xfId="0" applyFont="1" applyBorder="1" applyProtection="1">
      <protection locked="0"/>
    </xf>
    <xf numFmtId="0" fontId="5" fillId="0" borderId="82" xfId="0" applyFont="1" applyBorder="1" applyProtection="1">
      <protection locked="0"/>
    </xf>
    <xf numFmtId="5" fontId="4" fillId="30" borderId="49" xfId="0" applyNumberFormat="1" applyFont="1" applyFill="1" applyBorder="1"/>
    <xf numFmtId="0" fontId="4" fillId="0" borderId="16" xfId="0" applyFont="1" applyBorder="1" applyAlignment="1" applyProtection="1">
      <alignment horizontal="left"/>
      <protection locked="0"/>
    </xf>
    <xf numFmtId="0" fontId="4" fillId="0" borderId="16" xfId="0" quotePrefix="1" applyFont="1" applyBorder="1" applyAlignment="1" applyProtection="1">
      <alignment horizontal="left"/>
      <protection locked="0"/>
    </xf>
    <xf numFmtId="9" fontId="4" fillId="0" borderId="16" xfId="0" applyNumberFormat="1" applyFont="1" applyBorder="1" applyAlignment="1" applyProtection="1">
      <alignment horizontal="left" wrapText="1"/>
      <protection locked="0"/>
    </xf>
    <xf numFmtId="0" fontId="4" fillId="0" borderId="16" xfId="0" applyFont="1" applyBorder="1" applyAlignment="1" applyProtection="1">
      <alignment horizontal="left" wrapText="1"/>
      <protection locked="0"/>
    </xf>
    <xf numFmtId="0" fontId="4" fillId="24" borderId="16" xfId="0" applyFont="1" applyFill="1" applyBorder="1" applyAlignment="1" applyProtection="1">
      <alignment horizontal="left" wrapText="1"/>
      <protection locked="0"/>
    </xf>
    <xf numFmtId="42" fontId="14" fillId="0" borderId="16" xfId="277" applyNumberFormat="1" applyFont="1" applyFill="1" applyBorder="1" applyAlignment="1" applyProtection="1">
      <alignment horizontal="center"/>
      <protection locked="0"/>
    </xf>
    <xf numFmtId="42" fontId="14" fillId="0" borderId="32" xfId="277" applyNumberFormat="1" applyFont="1" applyFill="1" applyBorder="1" applyAlignment="1" applyProtection="1">
      <alignment horizontal="center"/>
      <protection locked="0"/>
    </xf>
    <xf numFmtId="0" fontId="69" fillId="0" borderId="87" xfId="0" applyFont="1" applyBorder="1"/>
    <xf numFmtId="49" fontId="89" fillId="0" borderId="0" xfId="0" applyNumberFormat="1" applyFont="1" applyAlignment="1">
      <alignment vertical="top" wrapText="1"/>
    </xf>
    <xf numFmtId="49" fontId="89" fillId="0" borderId="0" xfId="0" applyNumberFormat="1" applyFont="1" applyAlignment="1">
      <alignment vertical="top"/>
    </xf>
    <xf numFmtId="0" fontId="89" fillId="0" borderId="0" xfId="0" applyFont="1" applyAlignment="1">
      <alignment vertical="top"/>
    </xf>
    <xf numFmtId="49" fontId="87" fillId="31" borderId="88" xfId="0" applyNumberFormat="1" applyFont="1" applyFill="1" applyBorder="1" applyAlignment="1">
      <alignment horizontal="center" vertical="top" wrapText="1"/>
    </xf>
    <xf numFmtId="49" fontId="87" fillId="31" borderId="89" xfId="0" applyNumberFormat="1" applyFont="1" applyFill="1" applyBorder="1" applyAlignment="1">
      <alignment horizontal="center" vertical="top" wrapText="1"/>
    </xf>
    <xf numFmtId="0" fontId="4" fillId="0" borderId="90" xfId="0" applyFont="1" applyBorder="1" applyAlignment="1">
      <alignment horizontal="center"/>
    </xf>
    <xf numFmtId="0" fontId="89" fillId="0" borderId="90" xfId="0" applyFont="1" applyBorder="1" applyAlignment="1">
      <alignment vertical="top"/>
    </xf>
    <xf numFmtId="0" fontId="89" fillId="0" borderId="90" xfId="0" applyFont="1" applyBorder="1" applyAlignment="1">
      <alignment vertical="top" wrapText="1"/>
    </xf>
    <xf numFmtId="0" fontId="12" fillId="0" borderId="90" xfId="0" applyFont="1" applyBorder="1"/>
    <xf numFmtId="0" fontId="0" fillId="0" borderId="90" xfId="0" applyBorder="1"/>
    <xf numFmtId="0" fontId="91" fillId="0" borderId="90" xfId="0" applyFont="1" applyBorder="1"/>
    <xf numFmtId="49" fontId="4" fillId="0" borderId="90" xfId="0" applyNumberFormat="1" applyFont="1" applyBorder="1" applyAlignment="1">
      <alignment vertical="top" wrapText="1"/>
    </xf>
    <xf numFmtId="0" fontId="86" fillId="0" borderId="90" xfId="0" applyFont="1" applyBorder="1" applyAlignment="1">
      <alignment vertical="top"/>
    </xf>
    <xf numFmtId="0" fontId="86" fillId="0" borderId="90" xfId="0" applyFont="1" applyBorder="1" applyAlignment="1">
      <alignment horizontal="left" vertical="center"/>
    </xf>
    <xf numFmtId="49" fontId="16" fillId="0" borderId="90" xfId="0" applyNumberFormat="1" applyFont="1" applyBorder="1" applyAlignment="1">
      <alignment vertical="top" wrapText="1"/>
    </xf>
    <xf numFmtId="49" fontId="86" fillId="0" borderId="90" xfId="0" applyNumberFormat="1" applyFont="1" applyBorder="1" applyAlignment="1">
      <alignment vertical="top" wrapText="1"/>
    </xf>
    <xf numFmtId="0" fontId="86" fillId="0" borderId="90" xfId="0" applyFont="1" applyBorder="1" applyAlignment="1">
      <alignment vertical="top" wrapText="1"/>
    </xf>
    <xf numFmtId="0" fontId="80" fillId="29" borderId="0" xfId="0" applyFont="1" applyFill="1" applyAlignment="1">
      <alignment horizontal="center"/>
    </xf>
    <xf numFmtId="49" fontId="88" fillId="29" borderId="0" xfId="0" applyNumberFormat="1" applyFont="1" applyFill="1" applyAlignment="1">
      <alignment vertical="top"/>
    </xf>
    <xf numFmtId="0" fontId="80" fillId="0" borderId="0" xfId="0" applyFont="1"/>
    <xf numFmtId="0" fontId="81" fillId="29" borderId="0" xfId="0" applyFont="1" applyFill="1" applyAlignment="1">
      <alignment horizontal="left" vertical="top"/>
    </xf>
    <xf numFmtId="49" fontId="96" fillId="31" borderId="89" xfId="0" applyNumberFormat="1" applyFont="1" applyFill="1" applyBorder="1" applyAlignment="1">
      <alignment vertical="top" wrapText="1"/>
    </xf>
    <xf numFmtId="49" fontId="80" fillId="31" borderId="89" xfId="0" applyNumberFormat="1" applyFont="1" applyFill="1" applyBorder="1" applyAlignment="1">
      <alignment horizontal="center" vertical="top"/>
    </xf>
    <xf numFmtId="0" fontId="96" fillId="31" borderId="89" xfId="0" applyFont="1" applyFill="1" applyBorder="1" applyAlignment="1">
      <alignment horizontal="left" vertical="center"/>
    </xf>
    <xf numFmtId="0" fontId="98" fillId="32" borderId="88" xfId="0" applyFont="1" applyFill="1" applyBorder="1" applyAlignment="1">
      <alignment horizontal="center" vertical="center" wrapText="1"/>
    </xf>
    <xf numFmtId="0" fontId="86" fillId="0" borderId="88" xfId="0" applyFont="1" applyBorder="1" applyAlignment="1">
      <alignment horizontal="left" vertical="center" wrapText="1"/>
    </xf>
    <xf numFmtId="49" fontId="98" fillId="32" borderId="88" xfId="0" applyNumberFormat="1" applyFont="1" applyFill="1" applyBorder="1" applyAlignment="1">
      <alignment horizontal="center" vertical="center" wrapText="1"/>
    </xf>
    <xf numFmtId="0" fontId="86" fillId="0" borderId="88" xfId="0" applyFont="1" applyBorder="1" applyAlignment="1">
      <alignment horizontal="center" vertical="center" wrapText="1"/>
    </xf>
    <xf numFmtId="0" fontId="86" fillId="0" borderId="88" xfId="0" applyFont="1" applyBorder="1" applyAlignment="1">
      <alignment vertical="center" wrapText="1"/>
    </xf>
    <xf numFmtId="49" fontId="96" fillId="31" borderId="88" xfId="0" applyNumberFormat="1" applyFont="1" applyFill="1" applyBorder="1" applyAlignment="1">
      <alignment vertical="top" wrapText="1"/>
    </xf>
    <xf numFmtId="49" fontId="80" fillId="31" borderId="88" xfId="0" applyNumberFormat="1" applyFont="1" applyFill="1" applyBorder="1" applyAlignment="1">
      <alignment horizontal="center" vertical="top"/>
    </xf>
    <xf numFmtId="0" fontId="96" fillId="31" borderId="88" xfId="0" applyFont="1" applyFill="1" applyBorder="1" applyAlignment="1">
      <alignment horizontal="left" vertical="center"/>
    </xf>
    <xf numFmtId="0" fontId="95" fillId="32" borderId="88" xfId="0" applyFont="1" applyFill="1" applyBorder="1" applyAlignment="1">
      <alignment vertical="center" wrapText="1"/>
    </xf>
    <xf numFmtId="0" fontId="97" fillId="32" borderId="88" xfId="501" applyFont="1" applyFill="1" applyBorder="1" applyAlignment="1">
      <alignment vertical="center" wrapText="1"/>
    </xf>
    <xf numFmtId="0" fontId="98" fillId="32" borderId="88" xfId="0" applyFont="1" applyFill="1" applyBorder="1" applyAlignment="1">
      <alignment vertical="center" wrapText="1"/>
    </xf>
    <xf numFmtId="0" fontId="4" fillId="0" borderId="88" xfId="0" applyFont="1" applyBorder="1" applyAlignment="1">
      <alignment horizontal="center"/>
    </xf>
    <xf numFmtId="0" fontId="86" fillId="0" borderId="88" xfId="501" applyFont="1" applyBorder="1" applyAlignment="1">
      <alignment vertical="center" wrapText="1"/>
    </xf>
    <xf numFmtId="0" fontId="86" fillId="0" borderId="88" xfId="0" applyFont="1" applyBorder="1" applyAlignment="1">
      <alignment horizontal="left" vertical="center"/>
    </xf>
    <xf numFmtId="0" fontId="86" fillId="0" borderId="90" xfId="501" applyFont="1" applyBorder="1" applyAlignment="1">
      <alignment vertical="center" wrapText="1"/>
    </xf>
    <xf numFmtId="0" fontId="86" fillId="0" borderId="90" xfId="0" applyFont="1" applyBorder="1" applyAlignment="1">
      <alignment horizontal="center" vertical="center" wrapText="1"/>
    </xf>
    <xf numFmtId="0" fontId="86" fillId="0" borderId="90" xfId="0" applyFont="1" applyBorder="1" applyAlignment="1">
      <alignment vertical="center" wrapText="1"/>
    </xf>
    <xf numFmtId="37" fontId="84" fillId="29" borderId="0" xfId="0" applyNumberFormat="1" applyFont="1" applyFill="1" applyAlignment="1">
      <alignment horizontal="center"/>
    </xf>
    <xf numFmtId="37" fontId="84" fillId="29" borderId="0" xfId="0" applyNumberFormat="1" applyFont="1" applyFill="1"/>
    <xf numFmtId="37" fontId="13" fillId="0" borderId="12" xfId="0" applyNumberFormat="1" applyFont="1" applyBorder="1" applyAlignment="1">
      <alignment horizontal="center"/>
    </xf>
    <xf numFmtId="37" fontId="13" fillId="0" borderId="12" xfId="0" applyNumberFormat="1" applyFont="1" applyBorder="1"/>
    <xf numFmtId="37" fontId="13" fillId="0" borderId="0" xfId="0" applyNumberFormat="1" applyFont="1" applyAlignment="1">
      <alignment horizontal="center"/>
    </xf>
    <xf numFmtId="37" fontId="13" fillId="0" borderId="0" xfId="0" applyNumberFormat="1" applyFont="1"/>
    <xf numFmtId="37" fontId="6" fillId="0" borderId="0" xfId="0" applyNumberFormat="1" applyFont="1" applyAlignment="1">
      <alignment horizontal="center" wrapText="1"/>
    </xf>
    <xf numFmtId="37" fontId="6" fillId="0" borderId="0" xfId="0" applyNumberFormat="1" applyFont="1" applyAlignment="1">
      <alignment wrapText="1"/>
    </xf>
    <xf numFmtId="37" fontId="6" fillId="30" borderId="31" xfId="0" applyNumberFormat="1" applyFont="1" applyFill="1" applyBorder="1" applyAlignment="1">
      <alignment horizontal="center" vertical="center" wrapText="1"/>
    </xf>
    <xf numFmtId="37" fontId="5" fillId="0" borderId="1" xfId="0" applyNumberFormat="1" applyFont="1" applyBorder="1" applyAlignment="1" applyProtection="1">
      <alignment horizontal="center" wrapText="1"/>
      <protection locked="0"/>
    </xf>
    <xf numFmtId="37" fontId="5" fillId="0" borderId="1" xfId="0" applyNumberFormat="1" applyFont="1" applyBorder="1" applyAlignment="1" applyProtection="1">
      <alignment horizontal="center"/>
      <protection locked="0"/>
    </xf>
    <xf numFmtId="37" fontId="5" fillId="0" borderId="20" xfId="0" applyNumberFormat="1" applyFont="1" applyBorder="1" applyAlignment="1" applyProtection="1">
      <alignment horizontal="center"/>
      <protection locked="0"/>
    </xf>
    <xf numFmtId="37" fontId="5" fillId="24" borderId="1" xfId="0" applyNumberFormat="1" applyFont="1" applyFill="1" applyBorder="1" applyAlignment="1" applyProtection="1">
      <alignment horizontal="center"/>
      <protection locked="0"/>
    </xf>
    <xf numFmtId="37" fontId="5" fillId="24" borderId="1" xfId="0" applyNumberFormat="1" applyFont="1" applyFill="1" applyBorder="1" applyAlignment="1" applyProtection="1">
      <alignment horizontal="center" wrapText="1"/>
      <protection locked="0"/>
    </xf>
    <xf numFmtId="37" fontId="5" fillId="24" borderId="20" xfId="0" applyNumberFormat="1" applyFont="1" applyFill="1" applyBorder="1" applyAlignment="1" applyProtection="1">
      <alignment horizontal="center"/>
      <protection locked="0"/>
    </xf>
    <xf numFmtId="37" fontId="5" fillId="24" borderId="20" xfId="0" applyNumberFormat="1" applyFont="1" applyFill="1" applyBorder="1" applyAlignment="1" applyProtection="1">
      <alignment horizontal="center" vertical="justify"/>
      <protection locked="0"/>
    </xf>
    <xf numFmtId="37" fontId="5" fillId="24" borderId="21" xfId="0" applyNumberFormat="1" applyFont="1" applyFill="1" applyBorder="1" applyAlignment="1" applyProtection="1">
      <alignment horizontal="center"/>
      <protection locked="0"/>
    </xf>
    <xf numFmtId="37" fontId="5" fillId="24" borderId="21" xfId="0" applyNumberFormat="1" applyFont="1" applyFill="1" applyBorder="1" applyAlignment="1" applyProtection="1">
      <alignment horizontal="center" wrapText="1"/>
      <protection locked="0"/>
    </xf>
    <xf numFmtId="37" fontId="5" fillId="24" borderId="22" xfId="0" applyNumberFormat="1" applyFont="1" applyFill="1" applyBorder="1" applyAlignment="1" applyProtection="1">
      <alignment horizontal="center"/>
      <protection locked="0"/>
    </xf>
    <xf numFmtId="37" fontId="5" fillId="0" borderId="0" xfId="0" applyNumberFormat="1" applyFont="1" applyAlignment="1">
      <alignment horizontal="center"/>
    </xf>
    <xf numFmtId="37" fontId="5" fillId="0" borderId="0" xfId="0" applyNumberFormat="1" applyFont="1"/>
    <xf numFmtId="37" fontId="16" fillId="0" borderId="0" xfId="0" applyNumberFormat="1" applyFont="1" applyAlignment="1">
      <alignment horizontal="center"/>
    </xf>
    <xf numFmtId="37" fontId="16" fillId="0" borderId="0" xfId="0" applyNumberFormat="1" applyFont="1"/>
    <xf numFmtId="37" fontId="14" fillId="0" borderId="0" xfId="0" applyNumberFormat="1" applyFont="1" applyAlignment="1">
      <alignment horizontal="center"/>
    </xf>
    <xf numFmtId="37" fontId="14" fillId="0" borderId="0" xfId="0" applyNumberFormat="1" applyFont="1"/>
    <xf numFmtId="0" fontId="84" fillId="29" borderId="0" xfId="0" applyFont="1" applyFill="1" applyAlignment="1">
      <alignment horizontal="left"/>
    </xf>
    <xf numFmtId="0" fontId="13" fillId="0" borderId="0" xfId="0" applyFont="1" applyAlignment="1">
      <alignment horizontal="left"/>
    </xf>
    <xf numFmtId="0" fontId="5" fillId="0" borderId="0" xfId="0" applyFont="1" applyAlignment="1">
      <alignment horizontal="left"/>
    </xf>
    <xf numFmtId="0" fontId="16" fillId="0" borderId="0" xfId="0" applyFont="1" applyAlignment="1">
      <alignment horizontal="left"/>
    </xf>
    <xf numFmtId="0" fontId="14" fillId="0" borderId="0" xfId="0" applyFont="1" applyAlignment="1">
      <alignment horizontal="left"/>
    </xf>
    <xf numFmtId="0" fontId="12" fillId="0" borderId="34" xfId="0" applyFont="1" applyBorder="1" applyAlignment="1">
      <alignment horizontal="center"/>
    </xf>
    <xf numFmtId="0" fontId="12" fillId="0" borderId="25" xfId="0" applyFont="1" applyBorder="1" applyAlignment="1" applyProtection="1">
      <alignment horizontal="center"/>
      <protection locked="0"/>
    </xf>
    <xf numFmtId="0" fontId="12" fillId="0" borderId="38" xfId="0" applyFont="1" applyBorder="1" applyAlignment="1" applyProtection="1">
      <alignment horizontal="center"/>
      <protection locked="0"/>
    </xf>
    <xf numFmtId="0" fontId="2" fillId="0" borderId="16" xfId="0" quotePrefix="1" applyFont="1" applyBorder="1" applyAlignment="1" applyProtection="1">
      <alignment horizontal="left"/>
      <protection locked="0"/>
    </xf>
    <xf numFmtId="0" fontId="2" fillId="0" borderId="41" xfId="0" applyFont="1" applyBorder="1" applyAlignment="1" applyProtection="1">
      <alignment horizontal="center"/>
      <protection locked="0"/>
    </xf>
    <xf numFmtId="0" fontId="2" fillId="0" borderId="38"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25" xfId="0" applyFont="1" applyBorder="1" applyAlignment="1" applyProtection="1">
      <alignment horizontal="center"/>
      <protection locked="0"/>
    </xf>
    <xf numFmtId="0" fontId="2" fillId="0" borderId="41" xfId="0" applyFont="1" applyBorder="1" applyProtection="1">
      <protection locked="0"/>
    </xf>
    <xf numFmtId="0" fontId="2" fillId="0" borderId="25" xfId="0" applyFont="1" applyBorder="1" applyProtection="1">
      <protection locked="0"/>
    </xf>
    <xf numFmtId="0" fontId="2" fillId="0" borderId="38" xfId="0" applyFont="1" applyBorder="1" applyAlignment="1">
      <alignment horizontal="center"/>
    </xf>
    <xf numFmtId="0" fontId="2" fillId="0" borderId="25" xfId="0" applyFont="1" applyBorder="1"/>
    <xf numFmtId="0" fontId="2" fillId="0" borderId="25" xfId="0" applyFont="1" applyBorder="1" applyAlignment="1">
      <alignment horizontal="center"/>
    </xf>
    <xf numFmtId="0" fontId="2" fillId="0" borderId="41" xfId="0" applyFont="1" applyBorder="1" applyAlignment="1">
      <alignment horizontal="center"/>
    </xf>
    <xf numFmtId="164" fontId="5" fillId="24" borderId="17" xfId="0" applyNumberFormat="1" applyFont="1" applyFill="1" applyBorder="1" applyAlignment="1">
      <alignment horizontal="center" vertical="center"/>
    </xf>
    <xf numFmtId="0" fontId="2" fillId="0" borderId="14" xfId="0" applyFont="1" applyBorder="1"/>
    <xf numFmtId="0" fontId="2" fillId="0" borderId="14" xfId="0" applyFont="1" applyBorder="1" applyAlignment="1" applyProtection="1">
      <alignment horizontal="left"/>
      <protection locked="0"/>
    </xf>
    <xf numFmtId="0" fontId="2" fillId="0" borderId="0" xfId="0" applyFont="1"/>
    <xf numFmtId="0" fontId="2" fillId="0" borderId="16" xfId="0" applyFont="1" applyBorder="1" applyAlignment="1" applyProtection="1">
      <alignment horizontal="left"/>
      <protection locked="0"/>
    </xf>
    <xf numFmtId="0" fontId="2" fillId="24" borderId="16" xfId="0" quotePrefix="1" applyFont="1" applyFill="1" applyBorder="1" applyAlignment="1" applyProtection="1">
      <alignment horizontal="left" wrapText="1"/>
      <protection locked="0"/>
    </xf>
    <xf numFmtId="0" fontId="2" fillId="0" borderId="16" xfId="0" applyFont="1" applyBorder="1" applyAlignment="1" applyProtection="1">
      <alignment wrapText="1"/>
      <protection locked="0"/>
    </xf>
    <xf numFmtId="164" fontId="49" fillId="0" borderId="19" xfId="0" applyNumberFormat="1" applyFont="1" applyBorder="1" applyAlignment="1" applyProtection="1">
      <alignment horizontal="center" vertical="center" wrapText="1"/>
      <protection locked="0"/>
    </xf>
    <xf numFmtId="0" fontId="6" fillId="30" borderId="16" xfId="0" applyNumberFormat="1" applyFont="1" applyFill="1" applyBorder="1" applyAlignment="1">
      <alignment horizontal="right"/>
    </xf>
    <xf numFmtId="0" fontId="81" fillId="29" borderId="0" xfId="0" applyFont="1" applyFill="1" applyAlignment="1">
      <alignment horizontal="center"/>
    </xf>
    <xf numFmtId="0" fontId="13" fillId="0" borderId="10" xfId="0" applyFont="1" applyBorder="1" applyAlignment="1">
      <alignment horizontal="center"/>
    </xf>
    <xf numFmtId="0" fontId="30" fillId="0" borderId="0" xfId="0" applyFont="1" applyAlignment="1">
      <alignment horizontal="center"/>
    </xf>
    <xf numFmtId="0" fontId="2" fillId="0" borderId="14" xfId="0" applyFont="1" applyBorder="1" applyAlignment="1">
      <alignment horizontal="center"/>
    </xf>
    <xf numFmtId="0" fontId="4" fillId="0" borderId="34" xfId="0" quotePrefix="1" applyFont="1" applyBorder="1" applyAlignment="1" applyProtection="1">
      <alignment horizontal="left"/>
      <protection locked="0"/>
    </xf>
    <xf numFmtId="0" fontId="4" fillId="0" borderId="25" xfId="0" quotePrefix="1" applyFont="1" applyBorder="1" applyAlignment="1" applyProtection="1">
      <alignment horizontal="left"/>
      <protection locked="0"/>
    </xf>
    <xf numFmtId="0" fontId="4" fillId="0" borderId="34" xfId="0" applyFont="1" applyBorder="1" applyAlignment="1" applyProtection="1">
      <alignment horizontal="left"/>
      <protection locked="0"/>
    </xf>
    <xf numFmtId="0" fontId="4" fillId="0" borderId="25" xfId="0" applyFont="1" applyBorder="1" applyAlignment="1" applyProtection="1">
      <alignment horizontal="left"/>
      <protection locked="0"/>
    </xf>
    <xf numFmtId="0" fontId="23" fillId="0" borderId="0" xfId="0" applyFont="1" applyAlignment="1">
      <alignment horizontal="center"/>
    </xf>
    <xf numFmtId="0" fontId="12" fillId="30" borderId="34" xfId="0" applyFont="1" applyFill="1" applyBorder="1" applyAlignment="1" applyProtection="1">
      <alignment horizontal="left"/>
      <protection locked="0"/>
    </xf>
    <xf numFmtId="0" fontId="12" fillId="30" borderId="25" xfId="0" applyFont="1" applyFill="1" applyBorder="1" applyAlignment="1" applyProtection="1">
      <alignment horizontal="left"/>
      <protection locked="0"/>
    </xf>
    <xf numFmtId="0" fontId="23" fillId="0" borderId="10" xfId="0" applyFont="1" applyBorder="1" applyAlignment="1">
      <alignment horizontal="center"/>
    </xf>
    <xf numFmtId="0" fontId="5" fillId="30" borderId="69" xfId="0" applyFont="1" applyFill="1" applyBorder="1" applyAlignment="1" applyProtection="1">
      <alignment horizontal="center"/>
      <protection locked="0"/>
    </xf>
    <xf numFmtId="0" fontId="5" fillId="30" borderId="70" xfId="0" applyFont="1" applyFill="1" applyBorder="1" applyAlignment="1" applyProtection="1">
      <alignment horizontal="center"/>
      <protection locked="0"/>
    </xf>
    <xf numFmtId="0" fontId="5" fillId="30" borderId="71" xfId="0" applyFont="1" applyFill="1" applyBorder="1" applyProtection="1">
      <protection locked="0"/>
    </xf>
    <xf numFmtId="0" fontId="5" fillId="30" borderId="72" xfId="0" applyFont="1" applyFill="1" applyBorder="1" applyProtection="1">
      <protection locked="0"/>
    </xf>
    <xf numFmtId="0" fontId="5" fillId="30" borderId="73" xfId="0" applyFont="1" applyFill="1" applyBorder="1" applyProtection="1">
      <protection locked="0"/>
    </xf>
    <xf numFmtId="0" fontId="5" fillId="0" borderId="74" xfId="0" applyFont="1" applyBorder="1" applyProtection="1">
      <protection locked="0"/>
    </xf>
    <xf numFmtId="0" fontId="5" fillId="0" borderId="75" xfId="0" applyFont="1" applyBorder="1" applyProtection="1">
      <protection locked="0"/>
    </xf>
    <xf numFmtId="0" fontId="5" fillId="0" borderId="0" xfId="0" applyFont="1" applyProtection="1">
      <protection locked="0"/>
    </xf>
    <xf numFmtId="0" fontId="5" fillId="0" borderId="83" xfId="0" applyFont="1" applyBorder="1" applyProtection="1">
      <protection locked="0"/>
    </xf>
    <xf numFmtId="0" fontId="5" fillId="0" borderId="84" xfId="0" applyFont="1" applyBorder="1" applyProtection="1">
      <protection locked="0"/>
    </xf>
    <xf numFmtId="49" fontId="5" fillId="24" borderId="77" xfId="0" applyNumberFormat="1" applyFont="1" applyFill="1" applyBorder="1" applyAlignment="1" applyProtection="1">
      <alignment horizontal="left"/>
      <protection locked="0"/>
    </xf>
    <xf numFmtId="49" fontId="5" fillId="24" borderId="78" xfId="0" applyNumberFormat="1" applyFont="1" applyFill="1" applyBorder="1" applyAlignment="1" applyProtection="1">
      <alignment horizontal="left"/>
      <protection locked="0"/>
    </xf>
    <xf numFmtId="0" fontId="5" fillId="24" borderId="50" xfId="0" applyFont="1" applyFill="1" applyBorder="1" applyAlignment="1" applyProtection="1">
      <alignment horizontal="left"/>
      <protection locked="0"/>
    </xf>
    <xf numFmtId="0" fontId="5" fillId="24" borderId="80" xfId="0" applyFont="1" applyFill="1" applyBorder="1" applyAlignment="1" applyProtection="1">
      <alignment horizontal="left"/>
      <protection locked="0"/>
    </xf>
    <xf numFmtId="0" fontId="5" fillId="30" borderId="51" xfId="0" applyFont="1" applyFill="1" applyBorder="1" applyAlignment="1" applyProtection="1">
      <alignment horizontal="left"/>
      <protection locked="0"/>
    </xf>
    <xf numFmtId="0" fontId="5" fillId="30" borderId="52" xfId="0" applyFont="1" applyFill="1" applyBorder="1" applyAlignment="1" applyProtection="1">
      <alignment horizontal="left"/>
      <protection locked="0"/>
    </xf>
    <xf numFmtId="0" fontId="0" fillId="30" borderId="52" xfId="0" applyFill="1" applyBorder="1" applyProtection="1">
      <protection locked="0"/>
    </xf>
    <xf numFmtId="0" fontId="0" fillId="30" borderId="81" xfId="0" applyFill="1" applyBorder="1" applyProtection="1">
      <protection locked="0"/>
    </xf>
    <xf numFmtId="0" fontId="5" fillId="24" borderId="56" xfId="0" applyFont="1" applyFill="1" applyBorder="1" applyAlignment="1" applyProtection="1">
      <alignment horizontal="left" vertical="center"/>
      <protection locked="0"/>
    </xf>
    <xf numFmtId="0" fontId="0" fillId="24" borderId="13" xfId="0" applyFill="1" applyBorder="1" applyAlignment="1" applyProtection="1">
      <alignment horizontal="left" vertical="center"/>
      <protection locked="0"/>
    </xf>
    <xf numFmtId="0" fontId="0" fillId="24" borderId="57" xfId="0" applyFill="1" applyBorder="1" applyAlignment="1" applyProtection="1">
      <alignment horizontal="left" vertical="center"/>
      <protection locked="0"/>
    </xf>
    <xf numFmtId="0" fontId="5" fillId="24" borderId="54" xfId="0" applyFont="1" applyFill="1" applyBorder="1" applyAlignment="1" applyProtection="1">
      <alignment horizontal="left" vertical="center"/>
      <protection locked="0"/>
    </xf>
    <xf numFmtId="0" fontId="0" fillId="24" borderId="0" xfId="0" applyFill="1" applyAlignment="1" applyProtection="1">
      <alignment horizontal="left" vertical="center"/>
      <protection locked="0"/>
    </xf>
    <xf numFmtId="0" fontId="0" fillId="24" borderId="55" xfId="0" applyFill="1" applyBorder="1" applyAlignment="1" applyProtection="1">
      <alignment horizontal="left" vertical="center"/>
      <protection locked="0"/>
    </xf>
    <xf numFmtId="0" fontId="6" fillId="0" borderId="51" xfId="0" applyFont="1" applyBorder="1" applyAlignment="1" applyProtection="1">
      <alignment horizontal="left" vertical="center"/>
      <protection locked="0"/>
    </xf>
    <xf numFmtId="0" fontId="12" fillId="0" borderId="52" xfId="0" applyFont="1" applyBorder="1" applyAlignment="1" applyProtection="1">
      <alignment horizontal="left" vertical="center"/>
      <protection locked="0"/>
    </xf>
    <xf numFmtId="0" fontId="12" fillId="0" borderId="53" xfId="0" applyFont="1" applyBorder="1" applyAlignment="1" applyProtection="1">
      <alignment horizontal="left" vertical="center"/>
      <protection locked="0"/>
    </xf>
    <xf numFmtId="0" fontId="5" fillId="0" borderId="85" xfId="0" quotePrefix="1" applyFont="1" applyBorder="1" applyAlignment="1" applyProtection="1">
      <alignment horizontal="left"/>
      <protection locked="0"/>
    </xf>
    <xf numFmtId="0" fontId="5" fillId="0" borderId="86" xfId="0" applyFont="1" applyBorder="1" applyProtection="1">
      <protection locked="0"/>
    </xf>
    <xf numFmtId="0" fontId="5" fillId="24" borderId="50" xfId="0" applyFont="1" applyFill="1" applyBorder="1" applyAlignment="1" applyProtection="1">
      <alignment horizontal="left" vertical="top" wrapText="1"/>
      <protection locked="0"/>
    </xf>
    <xf numFmtId="0" fontId="5" fillId="24" borderId="80" xfId="0" applyFont="1" applyFill="1" applyBorder="1" applyAlignment="1" applyProtection="1">
      <alignment horizontal="left" vertical="top" wrapText="1"/>
      <protection locked="0"/>
    </xf>
    <xf numFmtId="0" fontId="5" fillId="24" borderId="0" xfId="0" applyFont="1" applyFill="1" applyProtection="1">
      <protection locked="0"/>
    </xf>
    <xf numFmtId="0" fontId="79" fillId="29" borderId="0" xfId="0" applyFont="1" applyFill="1" applyAlignment="1">
      <alignment horizontal="left" vertical="center"/>
    </xf>
    <xf numFmtId="0" fontId="80" fillId="29" borderId="0" xfId="0" applyFont="1" applyFill="1"/>
    <xf numFmtId="0" fontId="91" fillId="0" borderId="91" xfId="0" applyFont="1" applyBorder="1" applyAlignment="1">
      <alignment horizontal="left" wrapText="1"/>
    </xf>
    <xf numFmtId="0" fontId="16" fillId="0" borderId="91" xfId="0" applyFont="1" applyBorder="1" applyAlignment="1">
      <alignment horizontal="left"/>
    </xf>
    <xf numFmtId="0" fontId="90" fillId="0" borderId="0" xfId="0" applyFont="1" applyAlignment="1">
      <alignment horizontal="center"/>
    </xf>
    <xf numFmtId="0" fontId="5" fillId="0" borderId="0" xfId="0" applyFont="1" applyAlignment="1">
      <alignment horizontal="center"/>
    </xf>
    <xf numFmtId="0" fontId="16" fillId="0" borderId="90" xfId="0" applyFont="1" applyBorder="1" applyAlignment="1">
      <alignment horizontal="left" vertical="center" wrapText="1"/>
    </xf>
    <xf numFmtId="0" fontId="94" fillId="0" borderId="90" xfId="0" applyFont="1" applyBorder="1" applyAlignment="1">
      <alignment horizontal="left" vertical="center" wrapText="1"/>
    </xf>
    <xf numFmtId="0" fontId="94" fillId="0" borderId="92" xfId="0" applyFont="1" applyBorder="1" applyAlignment="1">
      <alignment horizontal="left" vertical="center" wrapText="1"/>
    </xf>
    <xf numFmtId="0" fontId="14" fillId="0" borderId="0" xfId="0" applyFont="1" applyAlignment="1" applyProtection="1">
      <alignment horizontal="left" wrapText="1"/>
      <protection locked="0"/>
    </xf>
    <xf numFmtId="0" fontId="4" fillId="0" borderId="14" xfId="0" applyFont="1" applyBorder="1" applyAlignment="1" applyProtection="1">
      <alignment horizontal="center"/>
      <protection locked="0"/>
    </xf>
    <xf numFmtId="0" fontId="30" fillId="0" borderId="0" xfId="0" applyFont="1"/>
    <xf numFmtId="0" fontId="0" fillId="0" borderId="0" xfId="0"/>
    <xf numFmtId="0" fontId="12" fillId="0" borderId="14" xfId="0" applyFont="1" applyBorder="1" applyAlignment="1">
      <alignment horizontal="center"/>
    </xf>
    <xf numFmtId="0" fontId="0" fillId="0" borderId="14" xfId="0" applyBorder="1" applyAlignment="1">
      <alignment horizontal="center"/>
    </xf>
    <xf numFmtId="0" fontId="12" fillId="0" borderId="0" xfId="0" quotePrefix="1" applyFont="1" applyAlignment="1">
      <alignment horizontal="center"/>
    </xf>
    <xf numFmtId="0" fontId="4" fillId="0" borderId="14" xfId="0" applyFont="1" applyBorder="1" applyAlignment="1" applyProtection="1">
      <alignment horizontal="right"/>
      <protection locked="0"/>
    </xf>
    <xf numFmtId="0" fontId="4" fillId="0" borderId="0" xfId="0" quotePrefix="1" applyFont="1" applyAlignment="1">
      <alignment horizontal="center"/>
    </xf>
    <xf numFmtId="0" fontId="4" fillId="0" borderId="14" xfId="0" applyFont="1" applyBorder="1" applyAlignment="1">
      <alignment horizontal="center"/>
    </xf>
    <xf numFmtId="0" fontId="12" fillId="0" borderId="88" xfId="0" applyFont="1" applyBorder="1" applyAlignment="1">
      <alignment horizontal="left"/>
    </xf>
    <xf numFmtId="0" fontId="94" fillId="0" borderId="93" xfId="0" applyFont="1" applyBorder="1" applyAlignment="1">
      <alignment horizontal="left" vertical="center" wrapText="1"/>
    </xf>
    <xf numFmtId="0" fontId="4" fillId="0" borderId="0" xfId="0" applyFont="1" applyAlignment="1" applyProtection="1">
      <alignment horizontal="left" wrapText="1"/>
      <protection locked="0"/>
    </xf>
    <xf numFmtId="9" fontId="85" fillId="29" borderId="0" xfId="582" applyFont="1" applyFill="1" applyBorder="1" applyAlignment="1">
      <alignment horizontal="center"/>
    </xf>
    <xf numFmtId="0" fontId="85" fillId="29" borderId="0" xfId="0" applyFont="1" applyFill="1"/>
    <xf numFmtId="0" fontId="81" fillId="29" borderId="0" xfId="0" applyFont="1" applyFill="1"/>
    <xf numFmtId="0" fontId="69" fillId="0" borderId="12" xfId="0" applyFont="1" applyBorder="1" applyAlignment="1">
      <alignment horizontal="left"/>
    </xf>
    <xf numFmtId="0" fontId="4" fillId="0" borderId="39" xfId="0" applyFont="1" applyBorder="1" applyAlignment="1">
      <alignment horizontal="center"/>
    </xf>
    <xf numFmtId="0" fontId="4" fillId="0" borderId="24" xfId="0" applyFont="1" applyBorder="1" applyAlignment="1">
      <alignment horizontal="center"/>
    </xf>
    <xf numFmtId="0" fontId="22" fillId="0" borderId="0" xfId="0" applyFont="1" applyAlignment="1">
      <alignment horizontal="left" vertical="center"/>
    </xf>
    <xf numFmtId="0" fontId="5" fillId="0" borderId="0" xfId="0" applyFont="1" applyAlignment="1" applyProtection="1">
      <alignment horizontal="left" wrapText="1"/>
      <protection locked="0"/>
    </xf>
    <xf numFmtId="0" fontId="18" fillId="0" borderId="0" xfId="0" applyFont="1" applyAlignment="1" applyProtection="1">
      <alignment horizontal="left" wrapText="1"/>
      <protection locked="0"/>
    </xf>
    <xf numFmtId="0" fontId="69" fillId="0" borderId="83" xfId="0" applyFont="1" applyBorder="1" applyAlignment="1">
      <alignment horizontal="center"/>
    </xf>
    <xf numFmtId="0" fontId="5" fillId="30" borderId="58" xfId="0" applyFont="1" applyFill="1" applyBorder="1" applyAlignment="1">
      <alignment wrapText="1"/>
    </xf>
    <xf numFmtId="0" fontId="5" fillId="30" borderId="30" xfId="0" applyFont="1" applyFill="1" applyBorder="1" applyAlignment="1">
      <alignment wrapText="1"/>
    </xf>
    <xf numFmtId="0" fontId="5" fillId="30" borderId="59" xfId="0" applyFont="1" applyFill="1" applyBorder="1" applyAlignment="1">
      <alignment wrapText="1"/>
    </xf>
    <xf numFmtId="0" fontId="5" fillId="30" borderId="60" xfId="0" applyFont="1" applyFill="1" applyBorder="1" applyAlignment="1">
      <alignment wrapText="1"/>
    </xf>
    <xf numFmtId="0" fontId="5" fillId="30" borderId="58" xfId="0" applyFont="1" applyFill="1" applyBorder="1"/>
    <xf numFmtId="0" fontId="5" fillId="30" borderId="30" xfId="0" applyFont="1" applyFill="1" applyBorder="1"/>
    <xf numFmtId="0" fontId="18" fillId="30" borderId="58" xfId="0" applyFont="1" applyFill="1" applyBorder="1" applyAlignment="1">
      <alignment wrapText="1"/>
    </xf>
    <xf numFmtId="0" fontId="18" fillId="30" borderId="30" xfId="0" applyFont="1" applyFill="1" applyBorder="1" applyAlignment="1">
      <alignment wrapText="1"/>
    </xf>
    <xf numFmtId="0" fontId="18" fillId="30" borderId="58" xfId="0" applyFont="1" applyFill="1" applyBorder="1"/>
    <xf numFmtId="0" fontId="18" fillId="30" borderId="30" xfId="0" applyFont="1" applyFill="1" applyBorder="1"/>
    <xf numFmtId="0" fontId="65" fillId="30" borderId="58" xfId="0" applyFont="1" applyFill="1" applyBorder="1"/>
    <xf numFmtId="0" fontId="65" fillId="30" borderId="30" xfId="0" applyFont="1" applyFill="1" applyBorder="1"/>
    <xf numFmtId="0" fontId="15" fillId="0" borderId="12" xfId="0" applyFont="1" applyBorder="1" applyAlignment="1">
      <alignment horizontal="center"/>
    </xf>
    <xf numFmtId="0" fontId="5" fillId="0" borderId="61"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24" borderId="61" xfId="0" applyFont="1" applyFill="1" applyBorder="1" applyAlignment="1" applyProtection="1">
      <alignment horizontal="center"/>
      <protection locked="0"/>
    </xf>
    <xf numFmtId="0" fontId="5" fillId="24" borderId="1" xfId="0" applyFont="1" applyFill="1" applyBorder="1" applyAlignment="1" applyProtection="1">
      <alignment horizontal="center"/>
      <protection locked="0"/>
    </xf>
    <xf numFmtId="0" fontId="6" fillId="30" borderId="31" xfId="0" applyFont="1" applyFill="1" applyBorder="1" applyAlignment="1">
      <alignment horizontal="center" vertical="center" wrapText="1"/>
    </xf>
    <xf numFmtId="0" fontId="5" fillId="0" borderId="50" xfId="0" applyFont="1" applyBorder="1" applyAlignment="1" applyProtection="1">
      <alignment horizontal="center" wrapText="1"/>
      <protection locked="0"/>
    </xf>
    <xf numFmtId="0" fontId="5" fillId="0" borderId="62" xfId="0" applyFont="1" applyBorder="1" applyAlignment="1" applyProtection="1">
      <alignment horizontal="center" wrapText="1"/>
      <protection locked="0"/>
    </xf>
    <xf numFmtId="0" fontId="6" fillId="30" borderId="63" xfId="0" applyFont="1" applyFill="1" applyBorder="1" applyAlignment="1">
      <alignment horizontal="center" vertical="center" wrapText="1"/>
    </xf>
    <xf numFmtId="0" fontId="5" fillId="24" borderId="64" xfId="0" applyFont="1" applyFill="1" applyBorder="1" applyAlignment="1" applyProtection="1">
      <alignment horizontal="center"/>
      <protection locked="0"/>
    </xf>
    <xf numFmtId="0" fontId="5" fillId="24" borderId="21" xfId="0" applyFont="1" applyFill="1" applyBorder="1" applyAlignment="1" applyProtection="1">
      <alignment horizontal="center"/>
      <protection locked="0"/>
    </xf>
    <xf numFmtId="37" fontId="19" fillId="30" borderId="65" xfId="0" applyNumberFormat="1" applyFont="1" applyFill="1" applyBorder="1" applyAlignment="1">
      <alignment horizontal="center" vertical="center" wrapText="1"/>
    </xf>
    <xf numFmtId="37" fontId="6" fillId="30" borderId="66" xfId="0" applyNumberFormat="1" applyFont="1" applyFill="1" applyBorder="1" applyAlignment="1">
      <alignment horizontal="center" vertical="center" wrapText="1"/>
    </xf>
    <xf numFmtId="37" fontId="6" fillId="30" borderId="63" xfId="0" applyNumberFormat="1" applyFont="1" applyFill="1" applyBorder="1" applyAlignment="1">
      <alignment horizontal="center" vertical="center" wrapText="1"/>
    </xf>
    <xf numFmtId="37" fontId="6" fillId="30" borderId="67" xfId="0" applyNumberFormat="1" applyFont="1" applyFill="1" applyBorder="1" applyAlignment="1">
      <alignment horizontal="center" vertical="center" wrapText="1"/>
    </xf>
    <xf numFmtId="0" fontId="6" fillId="30" borderId="67" xfId="0" applyFont="1" applyFill="1" applyBorder="1" applyAlignment="1">
      <alignment horizontal="center" vertical="center" wrapText="1"/>
    </xf>
    <xf numFmtId="0" fontId="6" fillId="30" borderId="16" xfId="0" applyFont="1" applyFill="1" applyBorder="1" applyAlignment="1">
      <alignment horizontal="center" vertical="center" wrapText="1"/>
    </xf>
    <xf numFmtId="0" fontId="15" fillId="0" borderId="12" xfId="0" applyFont="1" applyBorder="1" applyAlignment="1">
      <alignment horizontal="left"/>
    </xf>
    <xf numFmtId="0" fontId="6" fillId="30" borderId="16" xfId="0" applyFont="1" applyFill="1" applyBorder="1" applyAlignment="1">
      <alignment horizontal="center"/>
    </xf>
    <xf numFmtId="0" fontId="4" fillId="30" borderId="39" xfId="0" quotePrefix="1" applyFont="1" applyFill="1" applyBorder="1" applyAlignment="1">
      <alignment horizontal="center"/>
    </xf>
    <xf numFmtId="0" fontId="4" fillId="30" borderId="24" xfId="0" applyFont="1" applyFill="1" applyBorder="1" applyAlignment="1">
      <alignment horizontal="center"/>
    </xf>
    <xf numFmtId="0" fontId="4" fillId="24" borderId="34" xfId="0" applyFont="1" applyFill="1" applyBorder="1" applyAlignment="1" applyProtection="1">
      <alignment horizontal="center"/>
      <protection locked="0"/>
    </xf>
    <xf numFmtId="0" fontId="4" fillId="24" borderId="25" xfId="0" applyFont="1" applyFill="1" applyBorder="1" applyAlignment="1" applyProtection="1">
      <alignment horizontal="center"/>
      <protection locked="0"/>
    </xf>
    <xf numFmtId="0" fontId="4" fillId="0" borderId="34" xfId="501" applyBorder="1" applyAlignment="1" applyProtection="1">
      <alignment horizontal="center"/>
      <protection locked="0"/>
    </xf>
    <xf numFmtId="0" fontId="4" fillId="0" borderId="25" xfId="501" applyBorder="1" applyAlignment="1" applyProtection="1">
      <alignment horizontal="center"/>
      <protection locked="0"/>
    </xf>
    <xf numFmtId="37" fontId="4" fillId="24" borderId="34" xfId="501" applyNumberFormat="1" applyFill="1" applyBorder="1" applyAlignment="1" applyProtection="1">
      <alignment horizontal="left"/>
      <protection locked="0"/>
    </xf>
    <xf numFmtId="37" fontId="4" fillId="24" borderId="25" xfId="501" applyNumberFormat="1" applyFill="1" applyBorder="1" applyAlignment="1" applyProtection="1">
      <alignment horizontal="left"/>
      <protection locked="0"/>
    </xf>
    <xf numFmtId="37" fontId="4" fillId="24" borderId="34" xfId="0" applyNumberFormat="1" applyFont="1" applyFill="1" applyBorder="1" applyAlignment="1" applyProtection="1">
      <alignment horizontal="center"/>
      <protection locked="0"/>
    </xf>
    <xf numFmtId="37" fontId="4" fillId="24" borderId="25" xfId="0" applyNumberFormat="1" applyFont="1" applyFill="1" applyBorder="1" applyAlignment="1" applyProtection="1">
      <alignment horizontal="center"/>
      <protection locked="0"/>
    </xf>
    <xf numFmtId="37" fontId="4" fillId="24" borderId="34" xfId="0" applyNumberFormat="1" applyFont="1" applyFill="1" applyBorder="1" applyAlignment="1" applyProtection="1">
      <alignment horizontal="left"/>
      <protection locked="0"/>
    </xf>
    <xf numFmtId="37" fontId="4" fillId="24" borderId="25" xfId="0" applyNumberFormat="1" applyFont="1" applyFill="1" applyBorder="1" applyAlignment="1" applyProtection="1">
      <alignment horizontal="left"/>
      <protection locked="0"/>
    </xf>
    <xf numFmtId="37" fontId="4" fillId="24" borderId="34" xfId="0" quotePrefix="1" applyNumberFormat="1" applyFont="1" applyFill="1" applyBorder="1" applyAlignment="1" applyProtection="1">
      <alignment horizontal="left"/>
      <protection locked="0"/>
    </xf>
    <xf numFmtId="0" fontId="4" fillId="24" borderId="34" xfId="0" applyFont="1" applyFill="1" applyBorder="1" applyProtection="1">
      <protection locked="0"/>
    </xf>
    <xf numFmtId="0" fontId="4" fillId="24" borderId="25" xfId="0" applyFont="1" applyFill="1" applyBorder="1" applyProtection="1">
      <protection locked="0"/>
    </xf>
    <xf numFmtId="0" fontId="4" fillId="24" borderId="38" xfId="0" applyFont="1" applyFill="1" applyBorder="1" applyAlignment="1" applyProtection="1">
      <alignment horizontal="center"/>
      <protection locked="0"/>
    </xf>
    <xf numFmtId="0" fontId="4" fillId="0" borderId="34"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4" fillId="0" borderId="25" xfId="0" applyFont="1" applyBorder="1" applyAlignment="1" applyProtection="1">
      <alignment horizontal="center"/>
      <protection locked="0"/>
    </xf>
    <xf numFmtId="0" fontId="4" fillId="30" borderId="34" xfId="0" quotePrefix="1" applyFont="1" applyFill="1" applyBorder="1" applyAlignment="1">
      <alignment horizontal="center" wrapText="1"/>
    </xf>
    <xf numFmtId="0" fontId="4" fillId="30" borderId="25" xfId="0" quotePrefix="1" applyFont="1" applyFill="1" applyBorder="1" applyAlignment="1">
      <alignment horizontal="center" wrapText="1"/>
    </xf>
    <xf numFmtId="37" fontId="4" fillId="24" borderId="34" xfId="501" quotePrefix="1" applyNumberFormat="1" applyFill="1" applyBorder="1" applyAlignment="1" applyProtection="1">
      <alignment horizontal="left"/>
      <protection locked="0"/>
    </xf>
    <xf numFmtId="0" fontId="9" fillId="0" borderId="11" xfId="0" applyFont="1" applyBorder="1" applyAlignment="1" applyProtection="1">
      <alignment horizontal="left" vertical="center"/>
      <protection locked="0"/>
    </xf>
    <xf numFmtId="0" fontId="4" fillId="30" borderId="35" xfId="0" quotePrefix="1" applyFont="1" applyFill="1" applyBorder="1" applyAlignment="1">
      <alignment horizontal="center"/>
    </xf>
    <xf numFmtId="0" fontId="4" fillId="30" borderId="24" xfId="0" quotePrefix="1" applyFont="1" applyFill="1" applyBorder="1" applyAlignment="1">
      <alignment horizontal="center"/>
    </xf>
    <xf numFmtId="0" fontId="4" fillId="30" borderId="39" xfId="0" applyFont="1" applyFill="1" applyBorder="1" applyAlignment="1">
      <alignment horizontal="center"/>
    </xf>
    <xf numFmtId="0" fontId="4" fillId="0" borderId="38" xfId="501" applyBorder="1" applyAlignment="1" applyProtection="1">
      <alignment horizontal="center"/>
      <protection locked="0"/>
    </xf>
    <xf numFmtId="0" fontId="4" fillId="0" borderId="34" xfId="501" applyBorder="1" applyAlignment="1" applyProtection="1">
      <alignment horizontal="left"/>
      <protection locked="0"/>
    </xf>
    <xf numFmtId="0" fontId="4" fillId="0" borderId="25" xfId="501" applyBorder="1" applyAlignment="1" applyProtection="1">
      <alignment horizontal="left"/>
      <protection locked="0"/>
    </xf>
    <xf numFmtId="0" fontId="4" fillId="24" borderId="34" xfId="0" applyFont="1" applyFill="1" applyBorder="1" applyAlignment="1" applyProtection="1">
      <alignment horizontal="left"/>
      <protection locked="0"/>
    </xf>
    <xf numFmtId="0" fontId="4" fillId="24" borderId="25" xfId="0" applyFont="1" applyFill="1" applyBorder="1" applyAlignment="1" applyProtection="1">
      <alignment horizontal="left"/>
      <protection locked="0"/>
    </xf>
    <xf numFmtId="0" fontId="12" fillId="0" borderId="90" xfId="0" applyFont="1" applyBorder="1" applyAlignment="1">
      <alignment horizontal="left"/>
    </xf>
  </cellXfs>
  <cellStyles count="901">
    <cellStyle name="20% - Accent1" xfId="1" builtinId="30" customBuiltin="1"/>
    <cellStyle name="20% - Accent1 2" xfId="2" xr:uid="{00000000-0005-0000-0000-000001000000}"/>
    <cellStyle name="20% - Accent1 3" xfId="3" xr:uid="{00000000-0005-0000-0000-000002000000}"/>
    <cellStyle name="20% - Accent2" xfId="4" builtinId="34" customBuiltin="1"/>
    <cellStyle name="20% - Accent2 2" xfId="5" xr:uid="{00000000-0005-0000-0000-000004000000}"/>
    <cellStyle name="20% - Accent2 3" xfId="6" xr:uid="{00000000-0005-0000-0000-000005000000}"/>
    <cellStyle name="20% - Accent3" xfId="7" builtinId="38" customBuiltin="1"/>
    <cellStyle name="20% - Accent3 2" xfId="8" xr:uid="{00000000-0005-0000-0000-000007000000}"/>
    <cellStyle name="20% - Accent3 3" xfId="9" xr:uid="{00000000-0005-0000-0000-000008000000}"/>
    <cellStyle name="20% - Accent4" xfId="10" builtinId="42" customBuiltin="1"/>
    <cellStyle name="20% - Accent4 2" xfId="11" xr:uid="{00000000-0005-0000-0000-00000A000000}"/>
    <cellStyle name="20% - Accent4 3" xfId="12" xr:uid="{00000000-0005-0000-0000-00000B000000}"/>
    <cellStyle name="20% - Accent5" xfId="13" builtinId="46" customBuiltin="1"/>
    <cellStyle name="20% - Accent5 2" xfId="14" xr:uid="{00000000-0005-0000-0000-00000D000000}"/>
    <cellStyle name="20% - Accent5 3" xfId="15" xr:uid="{00000000-0005-0000-0000-00000E000000}"/>
    <cellStyle name="20% - Accent6" xfId="16" builtinId="50" customBuiltin="1"/>
    <cellStyle name="20% - Accent6 2" xfId="17" xr:uid="{00000000-0005-0000-0000-000010000000}"/>
    <cellStyle name="20% - Accent6 3" xfId="18" xr:uid="{00000000-0005-0000-0000-000011000000}"/>
    <cellStyle name="40% - Accent1" xfId="19" builtinId="31" customBuiltin="1"/>
    <cellStyle name="40% - Accent1 2" xfId="20" xr:uid="{00000000-0005-0000-0000-000013000000}"/>
    <cellStyle name="40% - Accent1 3" xfId="21" xr:uid="{00000000-0005-0000-0000-000014000000}"/>
    <cellStyle name="40% - Accent2" xfId="22" builtinId="35" customBuiltin="1"/>
    <cellStyle name="40% - Accent2 2" xfId="23" xr:uid="{00000000-0005-0000-0000-000016000000}"/>
    <cellStyle name="40% - Accent2 3" xfId="24" xr:uid="{00000000-0005-0000-0000-000017000000}"/>
    <cellStyle name="40% - Accent3" xfId="25" builtinId="39" customBuiltin="1"/>
    <cellStyle name="40% - Accent3 2" xfId="26" xr:uid="{00000000-0005-0000-0000-000019000000}"/>
    <cellStyle name="40% - Accent3 3" xfId="27" xr:uid="{00000000-0005-0000-0000-00001A000000}"/>
    <cellStyle name="40% - Accent4" xfId="28" builtinId="43" customBuiltin="1"/>
    <cellStyle name="40% - Accent4 2" xfId="29" xr:uid="{00000000-0005-0000-0000-00001C000000}"/>
    <cellStyle name="40% - Accent4 3" xfId="30" xr:uid="{00000000-0005-0000-0000-00001D000000}"/>
    <cellStyle name="40% - Accent5" xfId="31" builtinId="47" customBuiltin="1"/>
    <cellStyle name="40% - Accent5 2" xfId="32" xr:uid="{00000000-0005-0000-0000-00001F000000}"/>
    <cellStyle name="40% - Accent5 3" xfId="33" xr:uid="{00000000-0005-0000-0000-000020000000}"/>
    <cellStyle name="40% - Accent6" xfId="34" builtinId="51" customBuiltin="1"/>
    <cellStyle name="40% - Accent6 2" xfId="35" xr:uid="{00000000-0005-0000-0000-000022000000}"/>
    <cellStyle name="40% - Accent6 3" xfId="36" xr:uid="{00000000-0005-0000-0000-000023000000}"/>
    <cellStyle name="60% - Accent1" xfId="37" builtinId="32" customBuiltin="1"/>
    <cellStyle name="60% - Accent1 2" xfId="38" xr:uid="{00000000-0005-0000-0000-000025000000}"/>
    <cellStyle name="60% - Accent1 3" xfId="39" xr:uid="{00000000-0005-0000-0000-000026000000}"/>
    <cellStyle name="60% - Accent2" xfId="40" builtinId="36" customBuiltin="1"/>
    <cellStyle name="60% - Accent2 2" xfId="41" xr:uid="{00000000-0005-0000-0000-000028000000}"/>
    <cellStyle name="60% - Accent2 3" xfId="42" xr:uid="{00000000-0005-0000-0000-000029000000}"/>
    <cellStyle name="60% - Accent3" xfId="43" builtinId="40" customBuiltin="1"/>
    <cellStyle name="60% - Accent3 2" xfId="44" xr:uid="{00000000-0005-0000-0000-00002B000000}"/>
    <cellStyle name="60% - Accent3 3" xfId="45" xr:uid="{00000000-0005-0000-0000-00002C000000}"/>
    <cellStyle name="60% - Accent4" xfId="46" builtinId="44" customBuiltin="1"/>
    <cellStyle name="60% - Accent4 2" xfId="47" xr:uid="{00000000-0005-0000-0000-00002E000000}"/>
    <cellStyle name="60% - Accent4 3" xfId="48" xr:uid="{00000000-0005-0000-0000-00002F000000}"/>
    <cellStyle name="60% - Accent5" xfId="49" builtinId="48" customBuiltin="1"/>
    <cellStyle name="60% - Accent5 2" xfId="50" xr:uid="{00000000-0005-0000-0000-000031000000}"/>
    <cellStyle name="60% - Accent5 3" xfId="51" xr:uid="{00000000-0005-0000-0000-000032000000}"/>
    <cellStyle name="60% - Accent6" xfId="52" builtinId="52" customBuiltin="1"/>
    <cellStyle name="60% - Accent6 2" xfId="53" xr:uid="{00000000-0005-0000-0000-000034000000}"/>
    <cellStyle name="60% - Accent6 3" xfId="54" xr:uid="{00000000-0005-0000-0000-000035000000}"/>
    <cellStyle name="Accent1" xfId="55" builtinId="29" customBuiltin="1"/>
    <cellStyle name="Accent1 2" xfId="56" xr:uid="{00000000-0005-0000-0000-000037000000}"/>
    <cellStyle name="Accent1 3" xfId="57" xr:uid="{00000000-0005-0000-0000-000038000000}"/>
    <cellStyle name="Accent2" xfId="58" builtinId="33" customBuiltin="1"/>
    <cellStyle name="Accent2 2" xfId="59" xr:uid="{00000000-0005-0000-0000-00003A000000}"/>
    <cellStyle name="Accent2 3" xfId="60" xr:uid="{00000000-0005-0000-0000-00003B000000}"/>
    <cellStyle name="Accent3" xfId="61" builtinId="37" customBuiltin="1"/>
    <cellStyle name="Accent3 2" xfId="62" xr:uid="{00000000-0005-0000-0000-00003D000000}"/>
    <cellStyle name="Accent3 3" xfId="63" xr:uid="{00000000-0005-0000-0000-00003E000000}"/>
    <cellStyle name="Accent4" xfId="64" builtinId="41" customBuiltin="1"/>
    <cellStyle name="Accent4 2" xfId="65" xr:uid="{00000000-0005-0000-0000-000040000000}"/>
    <cellStyle name="Accent4 3" xfId="66" xr:uid="{00000000-0005-0000-0000-000041000000}"/>
    <cellStyle name="Accent5" xfId="67" builtinId="45" customBuiltin="1"/>
    <cellStyle name="Accent5 2" xfId="68" xr:uid="{00000000-0005-0000-0000-000043000000}"/>
    <cellStyle name="Accent5 3" xfId="69" xr:uid="{00000000-0005-0000-0000-000044000000}"/>
    <cellStyle name="Accent6" xfId="70" builtinId="49" customBuiltin="1"/>
    <cellStyle name="Accent6 2" xfId="71" xr:uid="{00000000-0005-0000-0000-000046000000}"/>
    <cellStyle name="Accent6 3" xfId="72" xr:uid="{00000000-0005-0000-0000-000047000000}"/>
    <cellStyle name="Bad" xfId="73" builtinId="27" customBuiltin="1"/>
    <cellStyle name="Bad 2" xfId="74" xr:uid="{00000000-0005-0000-0000-000049000000}"/>
    <cellStyle name="Bad 3" xfId="75" xr:uid="{00000000-0005-0000-0000-00004A000000}"/>
    <cellStyle name="Calculation" xfId="76" builtinId="22" customBuiltin="1"/>
    <cellStyle name="Calculation 2" xfId="77" xr:uid="{00000000-0005-0000-0000-00004C000000}"/>
    <cellStyle name="Calculation 3" xfId="78" xr:uid="{00000000-0005-0000-0000-00004D000000}"/>
    <cellStyle name="Check Cell" xfId="79" builtinId="23" customBuiltin="1"/>
    <cellStyle name="Check Cell 2" xfId="80" xr:uid="{00000000-0005-0000-0000-00004F000000}"/>
    <cellStyle name="Check Cell 3" xfId="81" xr:uid="{00000000-0005-0000-0000-000050000000}"/>
    <cellStyle name="Comma" xfId="82" builtinId="3"/>
    <cellStyle name="Comma 10" xfId="83" xr:uid="{00000000-0005-0000-0000-000052000000}"/>
    <cellStyle name="Comma 10 2" xfId="84" xr:uid="{00000000-0005-0000-0000-000053000000}"/>
    <cellStyle name="Comma 10 2 2" xfId="85" xr:uid="{00000000-0005-0000-0000-000054000000}"/>
    <cellStyle name="Comma 10 3" xfId="86" xr:uid="{00000000-0005-0000-0000-000055000000}"/>
    <cellStyle name="Comma 11" xfId="87" xr:uid="{00000000-0005-0000-0000-000056000000}"/>
    <cellStyle name="Comma 11 2" xfId="88" xr:uid="{00000000-0005-0000-0000-000057000000}"/>
    <cellStyle name="Comma 12" xfId="89" xr:uid="{00000000-0005-0000-0000-000058000000}"/>
    <cellStyle name="Comma 12 2" xfId="90" xr:uid="{00000000-0005-0000-0000-000059000000}"/>
    <cellStyle name="Comma 12 2 2" xfId="91" xr:uid="{00000000-0005-0000-0000-00005A000000}"/>
    <cellStyle name="Comma 12 2 2 2" xfId="92" xr:uid="{00000000-0005-0000-0000-00005B000000}"/>
    <cellStyle name="Comma 12 2 2 2 2" xfId="789" xr:uid="{EFB3E4DB-A5EB-4E1E-A978-8CE4D72F5270}"/>
    <cellStyle name="Comma 12 2 2 3" xfId="93" xr:uid="{00000000-0005-0000-0000-00005C000000}"/>
    <cellStyle name="Comma 12 2 2 3 2" xfId="790" xr:uid="{0A48A4C9-85CC-4BAC-86CF-6370BBDE228B}"/>
    <cellStyle name="Comma 12 2 2 4" xfId="94" xr:uid="{00000000-0005-0000-0000-00005D000000}"/>
    <cellStyle name="Comma 12 2 2 4 2" xfId="791" xr:uid="{F0864F5B-AEE8-4C97-95A7-78C75781C5FF}"/>
    <cellStyle name="Comma 12 2 2 5" xfId="95" xr:uid="{00000000-0005-0000-0000-00005E000000}"/>
    <cellStyle name="Comma 12 2 2 5 2" xfId="792" xr:uid="{979327ED-991F-4125-8B39-678E28012406}"/>
    <cellStyle name="Comma 12 2 2 6" xfId="788" xr:uid="{CCE5FED3-9196-4ED6-B2DD-8E7C9B6DE845}"/>
    <cellStyle name="Comma 12 2 3" xfId="96" xr:uid="{00000000-0005-0000-0000-00005F000000}"/>
    <cellStyle name="Comma 12 2 3 2" xfId="97" xr:uid="{00000000-0005-0000-0000-000060000000}"/>
    <cellStyle name="Comma 12 2 3 2 2" xfId="794" xr:uid="{B60FC359-DDB0-499B-814A-098E38102EA7}"/>
    <cellStyle name="Comma 12 2 3 3" xfId="98" xr:uid="{00000000-0005-0000-0000-000061000000}"/>
    <cellStyle name="Comma 12 2 3 3 2" xfId="795" xr:uid="{01940575-C500-40E6-8FAA-DA53ADD6BE3A}"/>
    <cellStyle name="Comma 12 2 3 4" xfId="793" xr:uid="{5654757B-1801-4717-BEC9-4A2136A52047}"/>
    <cellStyle name="Comma 12 2 4" xfId="99" xr:uid="{00000000-0005-0000-0000-000062000000}"/>
    <cellStyle name="Comma 12 2 4 2" xfId="796" xr:uid="{A0C56EDB-B129-43DD-8071-434D30A870EE}"/>
    <cellStyle name="Comma 12 2 5" xfId="100" xr:uid="{00000000-0005-0000-0000-000063000000}"/>
    <cellStyle name="Comma 12 2 5 2" xfId="797" xr:uid="{5F776F8D-3E19-4711-B1E7-CDABEC11ACE0}"/>
    <cellStyle name="Comma 12 2 6" xfId="101" xr:uid="{00000000-0005-0000-0000-000064000000}"/>
    <cellStyle name="Comma 12 2 6 2" xfId="798" xr:uid="{0985D75C-8989-4911-95F3-DF24073367E4}"/>
    <cellStyle name="Comma 12 2 7" xfId="787" xr:uid="{454FBF2F-EE90-4D7C-BCEE-D70ADDBEF097}"/>
    <cellStyle name="Comma 12 3" xfId="102" xr:uid="{00000000-0005-0000-0000-000065000000}"/>
    <cellStyle name="Comma 12 3 2" xfId="103" xr:uid="{00000000-0005-0000-0000-000066000000}"/>
    <cellStyle name="Comma 12 3 2 2" xfId="800" xr:uid="{5355C3AD-8DAD-43F9-AE90-2E55ABC4F239}"/>
    <cellStyle name="Comma 12 3 3" xfId="104" xr:uid="{00000000-0005-0000-0000-000067000000}"/>
    <cellStyle name="Comma 12 3 3 2" xfId="801" xr:uid="{163C16E4-66C4-498B-A3D1-DAA12F09CB45}"/>
    <cellStyle name="Comma 12 3 4" xfId="105" xr:uid="{00000000-0005-0000-0000-000068000000}"/>
    <cellStyle name="Comma 12 3 4 2" xfId="802" xr:uid="{A8EC10B8-FF40-44E3-B3CA-644F813B5B2B}"/>
    <cellStyle name="Comma 12 3 5" xfId="106" xr:uid="{00000000-0005-0000-0000-000069000000}"/>
    <cellStyle name="Comma 12 3 5 2" xfId="803" xr:uid="{2219A896-049B-4D4C-97D8-FF6BBCBED322}"/>
    <cellStyle name="Comma 12 3 6" xfId="799" xr:uid="{E79E080E-BC2E-48EF-B598-E15B65A0B5F3}"/>
    <cellStyle name="Comma 12 4" xfId="107" xr:uid="{00000000-0005-0000-0000-00006A000000}"/>
    <cellStyle name="Comma 12 4 2" xfId="108" xr:uid="{00000000-0005-0000-0000-00006B000000}"/>
    <cellStyle name="Comma 12 4 2 2" xfId="805" xr:uid="{F924231C-4FCD-4CE8-852B-FD64EF9D3C92}"/>
    <cellStyle name="Comma 12 4 3" xfId="109" xr:uid="{00000000-0005-0000-0000-00006C000000}"/>
    <cellStyle name="Comma 12 4 3 2" xfId="806" xr:uid="{E35E3F9A-57AE-4CC1-BA95-7309F6AA4BD3}"/>
    <cellStyle name="Comma 12 4 4" xfId="110" xr:uid="{00000000-0005-0000-0000-00006D000000}"/>
    <cellStyle name="Comma 12 4 4 2" xfId="807" xr:uid="{3814752D-FD52-4456-AEB9-E8DD3C759ED7}"/>
    <cellStyle name="Comma 12 4 5" xfId="111" xr:uid="{00000000-0005-0000-0000-00006E000000}"/>
    <cellStyle name="Comma 12 4 5 2" xfId="808" xr:uid="{E6FE09B9-C6C3-433D-B7CC-B4EB2D607E0E}"/>
    <cellStyle name="Comma 12 4 6" xfId="804" xr:uid="{A1C89CD0-7172-4309-AE25-E2AFF58E1A0C}"/>
    <cellStyle name="Comma 12 5" xfId="112" xr:uid="{00000000-0005-0000-0000-00006F000000}"/>
    <cellStyle name="Comma 12 5 2" xfId="113" xr:uid="{00000000-0005-0000-0000-000070000000}"/>
    <cellStyle name="Comma 12 5 2 2" xfId="810" xr:uid="{1F9824A7-BAEC-43DA-AD6C-8F92BBBA0ECA}"/>
    <cellStyle name="Comma 12 5 3" xfId="114" xr:uid="{00000000-0005-0000-0000-000071000000}"/>
    <cellStyle name="Comma 12 5 3 2" xfId="811" xr:uid="{05D17A6A-87B1-4925-92B0-CFDB2650DA25}"/>
    <cellStyle name="Comma 12 5 4" xfId="809" xr:uid="{6B87E8FE-C23C-4C7C-9517-759651122DAA}"/>
    <cellStyle name="Comma 12 6" xfId="115" xr:uid="{00000000-0005-0000-0000-000072000000}"/>
    <cellStyle name="Comma 12 6 2" xfId="812" xr:uid="{DA7A5A9E-CC4B-4CA8-A685-E732E729858D}"/>
    <cellStyle name="Comma 12 7" xfId="116" xr:uid="{00000000-0005-0000-0000-000073000000}"/>
    <cellStyle name="Comma 12 7 2" xfId="813" xr:uid="{9C70D5F6-C3AD-466B-B783-4808D8F56374}"/>
    <cellStyle name="Comma 12 8" xfId="117" xr:uid="{00000000-0005-0000-0000-000074000000}"/>
    <cellStyle name="Comma 12 8 2" xfId="814" xr:uid="{A17A2777-6CB7-4F4C-8A71-69316DC1C38C}"/>
    <cellStyle name="Comma 12 9" xfId="786" xr:uid="{DDF4EA31-A72E-4B0C-90F2-9621BA5A954E}"/>
    <cellStyle name="Comma 13" xfId="118" xr:uid="{00000000-0005-0000-0000-000075000000}"/>
    <cellStyle name="Comma 13 2" xfId="119" xr:uid="{00000000-0005-0000-0000-000076000000}"/>
    <cellStyle name="Comma 13 2 2" xfId="120" xr:uid="{00000000-0005-0000-0000-000077000000}"/>
    <cellStyle name="Comma 13 3" xfId="121" xr:uid="{00000000-0005-0000-0000-000078000000}"/>
    <cellStyle name="Comma 14" xfId="122" xr:uid="{00000000-0005-0000-0000-000079000000}"/>
    <cellStyle name="Comma 14 2" xfId="123" xr:uid="{00000000-0005-0000-0000-00007A000000}"/>
    <cellStyle name="Comma 14 2 2" xfId="124" xr:uid="{00000000-0005-0000-0000-00007B000000}"/>
    <cellStyle name="Comma 14 3" xfId="125" xr:uid="{00000000-0005-0000-0000-00007C000000}"/>
    <cellStyle name="Comma 15" xfId="126" xr:uid="{00000000-0005-0000-0000-00007D000000}"/>
    <cellStyle name="Comma 15 2" xfId="127" xr:uid="{00000000-0005-0000-0000-00007E000000}"/>
    <cellStyle name="Comma 15 2 2" xfId="128" xr:uid="{00000000-0005-0000-0000-00007F000000}"/>
    <cellStyle name="Comma 15 3" xfId="129" xr:uid="{00000000-0005-0000-0000-000080000000}"/>
    <cellStyle name="Comma 16" xfId="130" xr:uid="{00000000-0005-0000-0000-000081000000}"/>
    <cellStyle name="Comma 16 2" xfId="131" xr:uid="{00000000-0005-0000-0000-000082000000}"/>
    <cellStyle name="Comma 16 2 2" xfId="132" xr:uid="{00000000-0005-0000-0000-000083000000}"/>
    <cellStyle name="Comma 16 2 2 2" xfId="133" xr:uid="{00000000-0005-0000-0000-000084000000}"/>
    <cellStyle name="Comma 16 2 3" xfId="134" xr:uid="{00000000-0005-0000-0000-000085000000}"/>
    <cellStyle name="Comma 16 2 3 2" xfId="815" xr:uid="{4DB81213-6E4E-412C-8C2D-2A481D4AB0DC}"/>
    <cellStyle name="Comma 16 3" xfId="135" xr:uid="{00000000-0005-0000-0000-000086000000}"/>
    <cellStyle name="Comma 16 3 2" xfId="136" xr:uid="{00000000-0005-0000-0000-000087000000}"/>
    <cellStyle name="Comma 16 3 2 2" xfId="137" xr:uid="{00000000-0005-0000-0000-000088000000}"/>
    <cellStyle name="Comma 16 3 2 3" xfId="138" xr:uid="{00000000-0005-0000-0000-000089000000}"/>
    <cellStyle name="Comma 16 3 3" xfId="139" xr:uid="{00000000-0005-0000-0000-00008A000000}"/>
    <cellStyle name="Comma 16 3 4" xfId="140" xr:uid="{00000000-0005-0000-0000-00008B000000}"/>
    <cellStyle name="Comma 16 4" xfId="141" xr:uid="{00000000-0005-0000-0000-00008C000000}"/>
    <cellStyle name="Comma 16 4 2" xfId="142" xr:uid="{00000000-0005-0000-0000-00008D000000}"/>
    <cellStyle name="Comma 16 4 2 2" xfId="143" xr:uid="{00000000-0005-0000-0000-00008E000000}"/>
    <cellStyle name="Comma 16 4 3" xfId="144" xr:uid="{00000000-0005-0000-0000-00008F000000}"/>
    <cellStyle name="Comma 16 4 3 2" xfId="145" xr:uid="{00000000-0005-0000-0000-000090000000}"/>
    <cellStyle name="Comma 16 4 3 3" xfId="146" xr:uid="{00000000-0005-0000-0000-000091000000}"/>
    <cellStyle name="Comma 16 4 4" xfId="147" xr:uid="{00000000-0005-0000-0000-000092000000}"/>
    <cellStyle name="Comma 16 5" xfId="148" xr:uid="{00000000-0005-0000-0000-000093000000}"/>
    <cellStyle name="Comma 17" xfId="149" xr:uid="{00000000-0005-0000-0000-000094000000}"/>
    <cellStyle name="Comma 17 2" xfId="150" xr:uid="{00000000-0005-0000-0000-000095000000}"/>
    <cellStyle name="Comma 17 2 2" xfId="151" xr:uid="{00000000-0005-0000-0000-000096000000}"/>
    <cellStyle name="Comma 17 3" xfId="152" xr:uid="{00000000-0005-0000-0000-000097000000}"/>
    <cellStyle name="Comma 17 3 2" xfId="153" xr:uid="{00000000-0005-0000-0000-000098000000}"/>
    <cellStyle name="Comma 17 3 2 2" xfId="154" xr:uid="{00000000-0005-0000-0000-000099000000}"/>
    <cellStyle name="Comma 17 3 2 3" xfId="155" xr:uid="{00000000-0005-0000-0000-00009A000000}"/>
    <cellStyle name="Comma 17 3 3" xfId="156" xr:uid="{00000000-0005-0000-0000-00009B000000}"/>
    <cellStyle name="Comma 17 3 3 2" xfId="157" xr:uid="{00000000-0005-0000-0000-00009C000000}"/>
    <cellStyle name="Comma 17 3 3 3" xfId="158" xr:uid="{00000000-0005-0000-0000-00009D000000}"/>
    <cellStyle name="Comma 17 3 4" xfId="159" xr:uid="{00000000-0005-0000-0000-00009E000000}"/>
    <cellStyle name="Comma 17 4" xfId="160" xr:uid="{00000000-0005-0000-0000-00009F000000}"/>
    <cellStyle name="Comma 18" xfId="161" xr:uid="{00000000-0005-0000-0000-0000A0000000}"/>
    <cellStyle name="Comma 18 2" xfId="162" xr:uid="{00000000-0005-0000-0000-0000A1000000}"/>
    <cellStyle name="Comma 18 2 2" xfId="163" xr:uid="{00000000-0005-0000-0000-0000A2000000}"/>
    <cellStyle name="Comma 18 2 3" xfId="164" xr:uid="{00000000-0005-0000-0000-0000A3000000}"/>
    <cellStyle name="Comma 18 2 4" xfId="165" xr:uid="{00000000-0005-0000-0000-0000A4000000}"/>
    <cellStyle name="Comma 18 3" xfId="166" xr:uid="{00000000-0005-0000-0000-0000A5000000}"/>
    <cellStyle name="Comma 18 3 2" xfId="167" xr:uid="{00000000-0005-0000-0000-0000A6000000}"/>
    <cellStyle name="Comma 18 3 3" xfId="168" xr:uid="{00000000-0005-0000-0000-0000A7000000}"/>
    <cellStyle name="Comma 18 4" xfId="169" xr:uid="{00000000-0005-0000-0000-0000A8000000}"/>
    <cellStyle name="Comma 18 5" xfId="170" xr:uid="{00000000-0005-0000-0000-0000A9000000}"/>
    <cellStyle name="Comma 19" xfId="171" xr:uid="{00000000-0005-0000-0000-0000AA000000}"/>
    <cellStyle name="Comma 19 2" xfId="172" xr:uid="{00000000-0005-0000-0000-0000AB000000}"/>
    <cellStyle name="Comma 19 2 2" xfId="173" xr:uid="{00000000-0005-0000-0000-0000AC000000}"/>
    <cellStyle name="Comma 19 3" xfId="174" xr:uid="{00000000-0005-0000-0000-0000AD000000}"/>
    <cellStyle name="Comma 19 3 2" xfId="175" xr:uid="{00000000-0005-0000-0000-0000AE000000}"/>
    <cellStyle name="Comma 19 4" xfId="176" xr:uid="{00000000-0005-0000-0000-0000AF000000}"/>
    <cellStyle name="Comma 19 5" xfId="177" xr:uid="{00000000-0005-0000-0000-0000B0000000}"/>
    <cellStyle name="Comma 2" xfId="178" xr:uid="{00000000-0005-0000-0000-0000B1000000}"/>
    <cellStyle name="Comma 2 2" xfId="179" xr:uid="{00000000-0005-0000-0000-0000B2000000}"/>
    <cellStyle name="Comma 2 2 2" xfId="180" xr:uid="{00000000-0005-0000-0000-0000B3000000}"/>
    <cellStyle name="Comma 2 3" xfId="181" xr:uid="{00000000-0005-0000-0000-0000B4000000}"/>
    <cellStyle name="Comma 2 3 2" xfId="182" xr:uid="{00000000-0005-0000-0000-0000B5000000}"/>
    <cellStyle name="Comma 2 3 2 2" xfId="183" xr:uid="{00000000-0005-0000-0000-0000B6000000}"/>
    <cellStyle name="Comma 2 3 2 2 2" xfId="184" xr:uid="{00000000-0005-0000-0000-0000B7000000}"/>
    <cellStyle name="Comma 2 3 2 3" xfId="185" xr:uid="{00000000-0005-0000-0000-0000B8000000}"/>
    <cellStyle name="Comma 2 3 3" xfId="186" xr:uid="{00000000-0005-0000-0000-0000B9000000}"/>
    <cellStyle name="Comma 2 3 3 2" xfId="187" xr:uid="{00000000-0005-0000-0000-0000BA000000}"/>
    <cellStyle name="Comma 2 3 4" xfId="188" xr:uid="{00000000-0005-0000-0000-0000BB000000}"/>
    <cellStyle name="Comma 2 3 4 2" xfId="189" xr:uid="{00000000-0005-0000-0000-0000BC000000}"/>
    <cellStyle name="Comma 2 3 5" xfId="190" xr:uid="{00000000-0005-0000-0000-0000BD000000}"/>
    <cellStyle name="Comma 2 3 5 2" xfId="191" xr:uid="{00000000-0005-0000-0000-0000BE000000}"/>
    <cellStyle name="Comma 2 3 5 2 2" xfId="192" xr:uid="{00000000-0005-0000-0000-0000BF000000}"/>
    <cellStyle name="Comma 2 3 5 3" xfId="193" xr:uid="{00000000-0005-0000-0000-0000C0000000}"/>
    <cellStyle name="Comma 2 3 6" xfId="194" xr:uid="{00000000-0005-0000-0000-0000C1000000}"/>
    <cellStyle name="Comma 2 4" xfId="195" xr:uid="{00000000-0005-0000-0000-0000C2000000}"/>
    <cellStyle name="Comma 2 4 2" xfId="196" xr:uid="{00000000-0005-0000-0000-0000C3000000}"/>
    <cellStyle name="Comma 2 4 2 2" xfId="197" xr:uid="{00000000-0005-0000-0000-0000C4000000}"/>
    <cellStyle name="Comma 2 4 3" xfId="198" xr:uid="{00000000-0005-0000-0000-0000C5000000}"/>
    <cellStyle name="Comma 2 5" xfId="199" xr:uid="{00000000-0005-0000-0000-0000C6000000}"/>
    <cellStyle name="Comma 20" xfId="200" xr:uid="{00000000-0005-0000-0000-0000C7000000}"/>
    <cellStyle name="Comma 20 2" xfId="201" xr:uid="{00000000-0005-0000-0000-0000C8000000}"/>
    <cellStyle name="Comma 20 2 2" xfId="202" xr:uid="{00000000-0005-0000-0000-0000C9000000}"/>
    <cellStyle name="Comma 20 3" xfId="203" xr:uid="{00000000-0005-0000-0000-0000CA000000}"/>
    <cellStyle name="Comma 20 3 2" xfId="204" xr:uid="{00000000-0005-0000-0000-0000CB000000}"/>
    <cellStyle name="Comma 20 3 3" xfId="205" xr:uid="{00000000-0005-0000-0000-0000CC000000}"/>
    <cellStyle name="Comma 20 4" xfId="206" xr:uid="{00000000-0005-0000-0000-0000CD000000}"/>
    <cellStyle name="Comma 20 5" xfId="207" xr:uid="{00000000-0005-0000-0000-0000CE000000}"/>
    <cellStyle name="Comma 21" xfId="208" xr:uid="{00000000-0005-0000-0000-0000CF000000}"/>
    <cellStyle name="Comma 21 2" xfId="209" xr:uid="{00000000-0005-0000-0000-0000D0000000}"/>
    <cellStyle name="Comma 21 2 2" xfId="210" xr:uid="{00000000-0005-0000-0000-0000D1000000}"/>
    <cellStyle name="Comma 21 3" xfId="211" xr:uid="{00000000-0005-0000-0000-0000D2000000}"/>
    <cellStyle name="Comma 22" xfId="212" xr:uid="{00000000-0005-0000-0000-0000D3000000}"/>
    <cellStyle name="Comma 22 2" xfId="213" xr:uid="{00000000-0005-0000-0000-0000D4000000}"/>
    <cellStyle name="Comma 22 2 2" xfId="214" xr:uid="{00000000-0005-0000-0000-0000D5000000}"/>
    <cellStyle name="Comma 22 3" xfId="215" xr:uid="{00000000-0005-0000-0000-0000D6000000}"/>
    <cellStyle name="Comma 23" xfId="216" xr:uid="{00000000-0005-0000-0000-0000D7000000}"/>
    <cellStyle name="Comma 23 2" xfId="217" xr:uid="{00000000-0005-0000-0000-0000D8000000}"/>
    <cellStyle name="Comma 23 2 2" xfId="218" xr:uid="{00000000-0005-0000-0000-0000D9000000}"/>
    <cellStyle name="Comma 23 2 2 2" xfId="816" xr:uid="{A7E439AE-CB2F-4ECA-8B33-21AAC977B319}"/>
    <cellStyle name="Comma 23 3" xfId="219" xr:uid="{00000000-0005-0000-0000-0000DA000000}"/>
    <cellStyle name="Comma 3" xfId="220" xr:uid="{00000000-0005-0000-0000-0000DB000000}"/>
    <cellStyle name="Comma 3 2" xfId="221" xr:uid="{00000000-0005-0000-0000-0000DC000000}"/>
    <cellStyle name="Comma 3 2 2" xfId="222" xr:uid="{00000000-0005-0000-0000-0000DD000000}"/>
    <cellStyle name="Comma 3 3" xfId="223" xr:uid="{00000000-0005-0000-0000-0000DE000000}"/>
    <cellStyle name="Comma 4" xfId="224" xr:uid="{00000000-0005-0000-0000-0000DF000000}"/>
    <cellStyle name="Comma 4 2" xfId="225" xr:uid="{00000000-0005-0000-0000-0000E0000000}"/>
    <cellStyle name="Comma 5" xfId="226" xr:uid="{00000000-0005-0000-0000-0000E1000000}"/>
    <cellStyle name="Comma 5 2" xfId="227" xr:uid="{00000000-0005-0000-0000-0000E2000000}"/>
    <cellStyle name="Comma 6" xfId="228" xr:uid="{00000000-0005-0000-0000-0000E3000000}"/>
    <cellStyle name="Comma 6 2" xfId="229" xr:uid="{00000000-0005-0000-0000-0000E4000000}"/>
    <cellStyle name="Comma 6 2 2" xfId="230" xr:uid="{00000000-0005-0000-0000-0000E5000000}"/>
    <cellStyle name="Comma 6 2 2 2" xfId="231" xr:uid="{00000000-0005-0000-0000-0000E6000000}"/>
    <cellStyle name="Comma 6 2 2 2 2" xfId="232" xr:uid="{00000000-0005-0000-0000-0000E7000000}"/>
    <cellStyle name="Comma 6 2 2 3" xfId="233" xr:uid="{00000000-0005-0000-0000-0000E8000000}"/>
    <cellStyle name="Comma 6 2 3" xfId="234" xr:uid="{00000000-0005-0000-0000-0000E9000000}"/>
    <cellStyle name="Comma 6 3" xfId="235" xr:uid="{00000000-0005-0000-0000-0000EA000000}"/>
    <cellStyle name="Comma 6 3 2" xfId="236" xr:uid="{00000000-0005-0000-0000-0000EB000000}"/>
    <cellStyle name="Comma 6 3 2 2" xfId="237" xr:uid="{00000000-0005-0000-0000-0000EC000000}"/>
    <cellStyle name="Comma 6 3 3" xfId="238" xr:uid="{00000000-0005-0000-0000-0000ED000000}"/>
    <cellStyle name="Comma 6 3 3 2" xfId="239" xr:uid="{00000000-0005-0000-0000-0000EE000000}"/>
    <cellStyle name="Comma 6 3 3 2 2" xfId="240" xr:uid="{00000000-0005-0000-0000-0000EF000000}"/>
    <cellStyle name="Comma 6 3 3 3" xfId="241" xr:uid="{00000000-0005-0000-0000-0000F0000000}"/>
    <cellStyle name="Comma 6 3 3 3 2" xfId="242" xr:uid="{00000000-0005-0000-0000-0000F1000000}"/>
    <cellStyle name="Comma 6 3 3 3 3" xfId="243" xr:uid="{00000000-0005-0000-0000-0000F2000000}"/>
    <cellStyle name="Comma 6 3 3 4" xfId="244" xr:uid="{00000000-0005-0000-0000-0000F3000000}"/>
    <cellStyle name="Comma 6 3 4" xfId="245" xr:uid="{00000000-0005-0000-0000-0000F4000000}"/>
    <cellStyle name="Comma 6 4" xfId="246" xr:uid="{00000000-0005-0000-0000-0000F5000000}"/>
    <cellStyle name="Comma 7" xfId="247" xr:uid="{00000000-0005-0000-0000-0000F6000000}"/>
    <cellStyle name="Comma 7 2" xfId="248" xr:uid="{00000000-0005-0000-0000-0000F7000000}"/>
    <cellStyle name="Comma 7 2 2" xfId="249" xr:uid="{00000000-0005-0000-0000-0000F8000000}"/>
    <cellStyle name="Comma 7 2 2 2" xfId="250" xr:uid="{00000000-0005-0000-0000-0000F9000000}"/>
    <cellStyle name="Comma 7 2 3" xfId="251" xr:uid="{00000000-0005-0000-0000-0000FA000000}"/>
    <cellStyle name="Comma 7 3" xfId="252" xr:uid="{00000000-0005-0000-0000-0000FB000000}"/>
    <cellStyle name="Comma 7 3 2" xfId="253" xr:uid="{00000000-0005-0000-0000-0000FC000000}"/>
    <cellStyle name="Comma 7 4" xfId="254" xr:uid="{00000000-0005-0000-0000-0000FD000000}"/>
    <cellStyle name="Comma 7 4 2" xfId="255" xr:uid="{00000000-0005-0000-0000-0000FE000000}"/>
    <cellStyle name="Comma 7 5" xfId="256" xr:uid="{00000000-0005-0000-0000-0000FF000000}"/>
    <cellStyle name="Comma 7 5 2" xfId="257" xr:uid="{00000000-0005-0000-0000-000000010000}"/>
    <cellStyle name="Comma 7 5 2 2" xfId="258" xr:uid="{00000000-0005-0000-0000-000001010000}"/>
    <cellStyle name="Comma 7 5 3" xfId="259" xr:uid="{00000000-0005-0000-0000-000002010000}"/>
    <cellStyle name="Comma 7 6" xfId="260" xr:uid="{00000000-0005-0000-0000-000003010000}"/>
    <cellStyle name="Comma 8" xfId="261" xr:uid="{00000000-0005-0000-0000-000004010000}"/>
    <cellStyle name="Comma 8 2" xfId="262" xr:uid="{00000000-0005-0000-0000-000005010000}"/>
    <cellStyle name="Comma 8 2 2" xfId="263" xr:uid="{00000000-0005-0000-0000-000006010000}"/>
    <cellStyle name="Comma 8 3" xfId="264" xr:uid="{00000000-0005-0000-0000-000007010000}"/>
    <cellStyle name="Comma 8 3 2" xfId="265" xr:uid="{00000000-0005-0000-0000-000008010000}"/>
    <cellStyle name="Comma 8 4" xfId="266" xr:uid="{00000000-0005-0000-0000-000009010000}"/>
    <cellStyle name="Comma 8 4 2" xfId="267" xr:uid="{00000000-0005-0000-0000-00000A010000}"/>
    <cellStyle name="Comma 8 5" xfId="268" xr:uid="{00000000-0005-0000-0000-00000B010000}"/>
    <cellStyle name="Comma 9" xfId="269" xr:uid="{00000000-0005-0000-0000-00000C010000}"/>
    <cellStyle name="Comma 9 2" xfId="270" xr:uid="{00000000-0005-0000-0000-00000D010000}"/>
    <cellStyle name="Comma 9 2 2" xfId="271" xr:uid="{00000000-0005-0000-0000-00000E010000}"/>
    <cellStyle name="Comma 9 3" xfId="272" xr:uid="{00000000-0005-0000-0000-00000F010000}"/>
    <cellStyle name="Comma 9 3 2" xfId="273" xr:uid="{00000000-0005-0000-0000-000010010000}"/>
    <cellStyle name="Comma 9 4" xfId="274" xr:uid="{00000000-0005-0000-0000-000011010000}"/>
    <cellStyle name="Comma 9 4 2" xfId="275" xr:uid="{00000000-0005-0000-0000-000012010000}"/>
    <cellStyle name="Comma 9 5" xfId="276" xr:uid="{00000000-0005-0000-0000-000013010000}"/>
    <cellStyle name="Currency" xfId="277" builtinId="4"/>
    <cellStyle name="Currency 10" xfId="278" xr:uid="{00000000-0005-0000-0000-000015010000}"/>
    <cellStyle name="Currency 10 2" xfId="279" xr:uid="{00000000-0005-0000-0000-000016010000}"/>
    <cellStyle name="Currency 10 2 2" xfId="280" xr:uid="{00000000-0005-0000-0000-000017010000}"/>
    <cellStyle name="Currency 10 3" xfId="281" xr:uid="{00000000-0005-0000-0000-000018010000}"/>
    <cellStyle name="Currency 11" xfId="282" xr:uid="{00000000-0005-0000-0000-000019010000}"/>
    <cellStyle name="Currency 11 2" xfId="283" xr:uid="{00000000-0005-0000-0000-00001A010000}"/>
    <cellStyle name="Currency 12" xfId="284" xr:uid="{00000000-0005-0000-0000-00001B010000}"/>
    <cellStyle name="Currency 12 2" xfId="285" xr:uid="{00000000-0005-0000-0000-00001C010000}"/>
    <cellStyle name="Currency 12 2 2" xfId="286" xr:uid="{00000000-0005-0000-0000-00001D010000}"/>
    <cellStyle name="Currency 12 3" xfId="287" xr:uid="{00000000-0005-0000-0000-00001E010000}"/>
    <cellStyle name="Currency 13" xfId="288" xr:uid="{00000000-0005-0000-0000-00001F010000}"/>
    <cellStyle name="Currency 13 2" xfId="289" xr:uid="{00000000-0005-0000-0000-000020010000}"/>
    <cellStyle name="Currency 13 2 2" xfId="290" xr:uid="{00000000-0005-0000-0000-000021010000}"/>
    <cellStyle name="Currency 13 3" xfId="291" xr:uid="{00000000-0005-0000-0000-000022010000}"/>
    <cellStyle name="Currency 14" xfId="292" xr:uid="{00000000-0005-0000-0000-000023010000}"/>
    <cellStyle name="Currency 14 2" xfId="293" xr:uid="{00000000-0005-0000-0000-000024010000}"/>
    <cellStyle name="Currency 14 2 2" xfId="294" xr:uid="{00000000-0005-0000-0000-000025010000}"/>
    <cellStyle name="Currency 14 3" xfId="295" xr:uid="{00000000-0005-0000-0000-000026010000}"/>
    <cellStyle name="Currency 15" xfId="296" xr:uid="{00000000-0005-0000-0000-000027010000}"/>
    <cellStyle name="Currency 15 2" xfId="297" xr:uid="{00000000-0005-0000-0000-000028010000}"/>
    <cellStyle name="Currency 15 2 2" xfId="298" xr:uid="{00000000-0005-0000-0000-000029010000}"/>
    <cellStyle name="Currency 15 2 2 2" xfId="299" xr:uid="{00000000-0005-0000-0000-00002A010000}"/>
    <cellStyle name="Currency 15 2 3" xfId="300" xr:uid="{00000000-0005-0000-0000-00002B010000}"/>
    <cellStyle name="Currency 15 2 3 2" xfId="817" xr:uid="{1492787F-9B0F-4DBA-99F7-3A90E058A511}"/>
    <cellStyle name="Currency 15 3" xfId="301" xr:uid="{00000000-0005-0000-0000-00002C010000}"/>
    <cellStyle name="Currency 15 3 2" xfId="302" xr:uid="{00000000-0005-0000-0000-00002D010000}"/>
    <cellStyle name="Currency 15 3 2 2" xfId="303" xr:uid="{00000000-0005-0000-0000-00002E010000}"/>
    <cellStyle name="Currency 15 3 2 3" xfId="304" xr:uid="{00000000-0005-0000-0000-00002F010000}"/>
    <cellStyle name="Currency 15 3 3" xfId="305" xr:uid="{00000000-0005-0000-0000-000030010000}"/>
    <cellStyle name="Currency 15 3 4" xfId="306" xr:uid="{00000000-0005-0000-0000-000031010000}"/>
    <cellStyle name="Currency 15 4" xfId="307" xr:uid="{00000000-0005-0000-0000-000032010000}"/>
    <cellStyle name="Currency 15 4 2" xfId="308" xr:uid="{00000000-0005-0000-0000-000033010000}"/>
    <cellStyle name="Currency 15 4 2 2" xfId="309" xr:uid="{00000000-0005-0000-0000-000034010000}"/>
    <cellStyle name="Currency 15 4 3" xfId="310" xr:uid="{00000000-0005-0000-0000-000035010000}"/>
    <cellStyle name="Currency 15 4 3 2" xfId="311" xr:uid="{00000000-0005-0000-0000-000036010000}"/>
    <cellStyle name="Currency 15 4 3 3" xfId="312" xr:uid="{00000000-0005-0000-0000-000037010000}"/>
    <cellStyle name="Currency 15 4 4" xfId="313" xr:uid="{00000000-0005-0000-0000-000038010000}"/>
    <cellStyle name="Currency 15 5" xfId="314" xr:uid="{00000000-0005-0000-0000-000039010000}"/>
    <cellStyle name="Currency 16" xfId="315" xr:uid="{00000000-0005-0000-0000-00003A010000}"/>
    <cellStyle name="Currency 16 2" xfId="316" xr:uid="{00000000-0005-0000-0000-00003B010000}"/>
    <cellStyle name="Currency 16 2 2" xfId="317" xr:uid="{00000000-0005-0000-0000-00003C010000}"/>
    <cellStyle name="Currency 16 3" xfId="318" xr:uid="{00000000-0005-0000-0000-00003D010000}"/>
    <cellStyle name="Currency 16 3 2" xfId="319" xr:uid="{00000000-0005-0000-0000-00003E010000}"/>
    <cellStyle name="Currency 16 3 2 2" xfId="320" xr:uid="{00000000-0005-0000-0000-00003F010000}"/>
    <cellStyle name="Currency 16 3 2 3" xfId="321" xr:uid="{00000000-0005-0000-0000-000040010000}"/>
    <cellStyle name="Currency 16 3 3" xfId="322" xr:uid="{00000000-0005-0000-0000-000041010000}"/>
    <cellStyle name="Currency 16 3 3 2" xfId="323" xr:uid="{00000000-0005-0000-0000-000042010000}"/>
    <cellStyle name="Currency 16 3 3 3" xfId="324" xr:uid="{00000000-0005-0000-0000-000043010000}"/>
    <cellStyle name="Currency 16 3 4" xfId="325" xr:uid="{00000000-0005-0000-0000-000044010000}"/>
    <cellStyle name="Currency 16 4" xfId="326" xr:uid="{00000000-0005-0000-0000-000045010000}"/>
    <cellStyle name="Currency 17" xfId="327" xr:uid="{00000000-0005-0000-0000-000046010000}"/>
    <cellStyle name="Currency 17 2" xfId="328" xr:uid="{00000000-0005-0000-0000-000047010000}"/>
    <cellStyle name="Currency 17 2 2" xfId="329" xr:uid="{00000000-0005-0000-0000-000048010000}"/>
    <cellStyle name="Currency 17 2 3" xfId="330" xr:uid="{00000000-0005-0000-0000-000049010000}"/>
    <cellStyle name="Currency 17 2 4" xfId="331" xr:uid="{00000000-0005-0000-0000-00004A010000}"/>
    <cellStyle name="Currency 17 3" xfId="332" xr:uid="{00000000-0005-0000-0000-00004B010000}"/>
    <cellStyle name="Currency 17 3 2" xfId="333" xr:uid="{00000000-0005-0000-0000-00004C010000}"/>
    <cellStyle name="Currency 17 3 3" xfId="334" xr:uid="{00000000-0005-0000-0000-00004D010000}"/>
    <cellStyle name="Currency 17 4" xfId="335" xr:uid="{00000000-0005-0000-0000-00004E010000}"/>
    <cellStyle name="Currency 17 5" xfId="336" xr:uid="{00000000-0005-0000-0000-00004F010000}"/>
    <cellStyle name="Currency 18" xfId="337" xr:uid="{00000000-0005-0000-0000-000050010000}"/>
    <cellStyle name="Currency 18 2" xfId="338" xr:uid="{00000000-0005-0000-0000-000051010000}"/>
    <cellStyle name="Currency 18 2 2" xfId="339" xr:uid="{00000000-0005-0000-0000-000052010000}"/>
    <cellStyle name="Currency 18 3" xfId="340" xr:uid="{00000000-0005-0000-0000-000053010000}"/>
    <cellStyle name="Currency 18 3 2" xfId="341" xr:uid="{00000000-0005-0000-0000-000054010000}"/>
    <cellStyle name="Currency 18 4" xfId="342" xr:uid="{00000000-0005-0000-0000-000055010000}"/>
    <cellStyle name="Currency 18 5" xfId="343" xr:uid="{00000000-0005-0000-0000-000056010000}"/>
    <cellStyle name="Currency 19" xfId="344" xr:uid="{00000000-0005-0000-0000-000057010000}"/>
    <cellStyle name="Currency 19 2" xfId="345" xr:uid="{00000000-0005-0000-0000-000058010000}"/>
    <cellStyle name="Currency 19 2 2" xfId="346" xr:uid="{00000000-0005-0000-0000-000059010000}"/>
    <cellStyle name="Currency 19 3" xfId="347" xr:uid="{00000000-0005-0000-0000-00005A010000}"/>
    <cellStyle name="Currency 19 3 2" xfId="348" xr:uid="{00000000-0005-0000-0000-00005B010000}"/>
    <cellStyle name="Currency 19 3 3" xfId="349" xr:uid="{00000000-0005-0000-0000-00005C010000}"/>
    <cellStyle name="Currency 19 4" xfId="350" xr:uid="{00000000-0005-0000-0000-00005D010000}"/>
    <cellStyle name="Currency 19 5" xfId="351" xr:uid="{00000000-0005-0000-0000-00005E010000}"/>
    <cellStyle name="Currency 2" xfId="352" xr:uid="{00000000-0005-0000-0000-00005F010000}"/>
    <cellStyle name="Currency 2 2" xfId="353" xr:uid="{00000000-0005-0000-0000-000060010000}"/>
    <cellStyle name="Currency 2 2 2" xfId="354" xr:uid="{00000000-0005-0000-0000-000061010000}"/>
    <cellStyle name="Currency 2 3" xfId="355" xr:uid="{00000000-0005-0000-0000-000062010000}"/>
    <cellStyle name="Currency 2 3 2" xfId="356" xr:uid="{00000000-0005-0000-0000-000063010000}"/>
    <cellStyle name="Currency 2 3 2 2" xfId="357" xr:uid="{00000000-0005-0000-0000-000064010000}"/>
    <cellStyle name="Currency 2 3 2 2 2" xfId="358" xr:uid="{00000000-0005-0000-0000-000065010000}"/>
    <cellStyle name="Currency 2 3 2 3" xfId="359" xr:uid="{00000000-0005-0000-0000-000066010000}"/>
    <cellStyle name="Currency 2 3 3" xfId="360" xr:uid="{00000000-0005-0000-0000-000067010000}"/>
    <cellStyle name="Currency 2 3 3 2" xfId="361" xr:uid="{00000000-0005-0000-0000-000068010000}"/>
    <cellStyle name="Currency 2 3 4" xfId="362" xr:uid="{00000000-0005-0000-0000-000069010000}"/>
    <cellStyle name="Currency 2 3 4 2" xfId="363" xr:uid="{00000000-0005-0000-0000-00006A010000}"/>
    <cellStyle name="Currency 2 3 5" xfId="364" xr:uid="{00000000-0005-0000-0000-00006B010000}"/>
    <cellStyle name="Currency 2 3 5 2" xfId="365" xr:uid="{00000000-0005-0000-0000-00006C010000}"/>
    <cellStyle name="Currency 2 3 5 2 2" xfId="366" xr:uid="{00000000-0005-0000-0000-00006D010000}"/>
    <cellStyle name="Currency 2 3 5 3" xfId="367" xr:uid="{00000000-0005-0000-0000-00006E010000}"/>
    <cellStyle name="Currency 2 3 6" xfId="368" xr:uid="{00000000-0005-0000-0000-00006F010000}"/>
    <cellStyle name="Currency 2 4" xfId="369" xr:uid="{00000000-0005-0000-0000-000070010000}"/>
    <cellStyle name="Currency 2 4 2" xfId="370" xr:uid="{00000000-0005-0000-0000-000071010000}"/>
    <cellStyle name="Currency 2 4 2 2" xfId="371" xr:uid="{00000000-0005-0000-0000-000072010000}"/>
    <cellStyle name="Currency 2 4 3" xfId="372" xr:uid="{00000000-0005-0000-0000-000073010000}"/>
    <cellStyle name="Currency 2 5" xfId="373" xr:uid="{00000000-0005-0000-0000-000074010000}"/>
    <cellStyle name="Currency 20" xfId="374" xr:uid="{00000000-0005-0000-0000-000075010000}"/>
    <cellStyle name="Currency 20 2" xfId="375" xr:uid="{00000000-0005-0000-0000-000076010000}"/>
    <cellStyle name="Currency 20 2 2" xfId="376" xr:uid="{00000000-0005-0000-0000-000077010000}"/>
    <cellStyle name="Currency 20 3" xfId="377" xr:uid="{00000000-0005-0000-0000-000078010000}"/>
    <cellStyle name="Currency 21" xfId="378" xr:uid="{00000000-0005-0000-0000-000079010000}"/>
    <cellStyle name="Currency 21 2" xfId="379" xr:uid="{00000000-0005-0000-0000-00007A010000}"/>
    <cellStyle name="Currency 21 2 2" xfId="380" xr:uid="{00000000-0005-0000-0000-00007B010000}"/>
    <cellStyle name="Currency 21 3" xfId="381" xr:uid="{00000000-0005-0000-0000-00007C010000}"/>
    <cellStyle name="Currency 22" xfId="382" xr:uid="{00000000-0005-0000-0000-00007D010000}"/>
    <cellStyle name="Currency 22 2" xfId="383" xr:uid="{00000000-0005-0000-0000-00007E010000}"/>
    <cellStyle name="Currency 22 2 2" xfId="384" xr:uid="{00000000-0005-0000-0000-00007F010000}"/>
    <cellStyle name="Currency 22 2 2 2" xfId="818" xr:uid="{3A19473F-DCC2-4C13-8AD4-6655A9E3F71D}"/>
    <cellStyle name="Currency 22 3" xfId="385" xr:uid="{00000000-0005-0000-0000-000080010000}"/>
    <cellStyle name="Currency 3" xfId="386" xr:uid="{00000000-0005-0000-0000-000081010000}"/>
    <cellStyle name="Currency 3 2" xfId="387" xr:uid="{00000000-0005-0000-0000-000082010000}"/>
    <cellStyle name="Currency 3 2 2" xfId="388" xr:uid="{00000000-0005-0000-0000-000083010000}"/>
    <cellStyle name="Currency 3 2 2 2" xfId="389" xr:uid="{00000000-0005-0000-0000-000084010000}"/>
    <cellStyle name="Currency 3 2 2 2 2" xfId="390" xr:uid="{00000000-0005-0000-0000-000085010000}"/>
    <cellStyle name="Currency 3 2 2 2 2 2" xfId="821" xr:uid="{24637AC7-36F9-46DB-90A4-950614921E85}"/>
    <cellStyle name="Currency 3 2 2 2 3" xfId="391" xr:uid="{00000000-0005-0000-0000-000086010000}"/>
    <cellStyle name="Currency 3 2 2 2 3 2" xfId="822" xr:uid="{D56B9BF5-81B5-4580-8271-2161CDB18D00}"/>
    <cellStyle name="Currency 3 2 2 2 4" xfId="392" xr:uid="{00000000-0005-0000-0000-000087010000}"/>
    <cellStyle name="Currency 3 2 2 2 4 2" xfId="823" xr:uid="{93B28B6D-6000-43DA-9266-74B765F13968}"/>
    <cellStyle name="Currency 3 2 2 2 5" xfId="393" xr:uid="{00000000-0005-0000-0000-000088010000}"/>
    <cellStyle name="Currency 3 2 2 2 5 2" xfId="824" xr:uid="{B69B6F0F-82C5-4A48-9D6A-CD20183F8957}"/>
    <cellStyle name="Currency 3 2 2 2 6" xfId="820" xr:uid="{2EA3F18B-70AF-492F-ACE5-E9DEA17AC9F7}"/>
    <cellStyle name="Currency 3 2 2 3" xfId="394" xr:uid="{00000000-0005-0000-0000-000089010000}"/>
    <cellStyle name="Currency 3 2 2 3 2" xfId="395" xr:uid="{00000000-0005-0000-0000-00008A010000}"/>
    <cellStyle name="Currency 3 2 2 3 2 2" xfId="826" xr:uid="{479BDB69-424F-49DD-AA17-00DA4D0153A1}"/>
    <cellStyle name="Currency 3 2 2 3 3" xfId="396" xr:uid="{00000000-0005-0000-0000-00008B010000}"/>
    <cellStyle name="Currency 3 2 2 3 3 2" xfId="827" xr:uid="{73FB282E-4FC3-4BE1-9D50-C8ED0774EF1A}"/>
    <cellStyle name="Currency 3 2 2 3 4" xfId="825" xr:uid="{E68A3B0C-2577-444C-BE3C-F653EB66C119}"/>
    <cellStyle name="Currency 3 2 2 4" xfId="397" xr:uid="{00000000-0005-0000-0000-00008C010000}"/>
    <cellStyle name="Currency 3 2 2 4 2" xfId="828" xr:uid="{C57163B9-E115-4F92-80F8-58D1ECB3B907}"/>
    <cellStyle name="Currency 3 2 2 5" xfId="398" xr:uid="{00000000-0005-0000-0000-00008D010000}"/>
    <cellStyle name="Currency 3 2 2 5 2" xfId="829" xr:uid="{D9CBDE91-292B-427D-8637-5B26BC1026C1}"/>
    <cellStyle name="Currency 3 2 2 6" xfId="399" xr:uid="{00000000-0005-0000-0000-00008E010000}"/>
    <cellStyle name="Currency 3 2 2 6 2" xfId="830" xr:uid="{BF550C70-5F59-4F3E-9643-CC92D8219DA4}"/>
    <cellStyle name="Currency 3 2 2 7" xfId="819" xr:uid="{CA1E79BB-6D02-4F64-B767-31FFB20E9263}"/>
    <cellStyle name="Currency 3 2 3" xfId="400" xr:uid="{00000000-0005-0000-0000-00008F010000}"/>
    <cellStyle name="Currency 3 3" xfId="401" xr:uid="{00000000-0005-0000-0000-000090010000}"/>
    <cellStyle name="Currency 4" xfId="402" xr:uid="{00000000-0005-0000-0000-000091010000}"/>
    <cellStyle name="Currency 4 2" xfId="403" xr:uid="{00000000-0005-0000-0000-000092010000}"/>
    <cellStyle name="Currency 5" xfId="404" xr:uid="{00000000-0005-0000-0000-000093010000}"/>
    <cellStyle name="Currency 5 2" xfId="405" xr:uid="{00000000-0005-0000-0000-000094010000}"/>
    <cellStyle name="Currency 6" xfId="406" xr:uid="{00000000-0005-0000-0000-000095010000}"/>
    <cellStyle name="Currency 6 2" xfId="407" xr:uid="{00000000-0005-0000-0000-000096010000}"/>
    <cellStyle name="Currency 6 2 2" xfId="408" xr:uid="{00000000-0005-0000-0000-000097010000}"/>
    <cellStyle name="Currency 6 2 2 2" xfId="409" xr:uid="{00000000-0005-0000-0000-000098010000}"/>
    <cellStyle name="Currency 6 2 2 2 2" xfId="410" xr:uid="{00000000-0005-0000-0000-000099010000}"/>
    <cellStyle name="Currency 6 2 2 3" xfId="411" xr:uid="{00000000-0005-0000-0000-00009A010000}"/>
    <cellStyle name="Currency 6 2 3" xfId="412" xr:uid="{00000000-0005-0000-0000-00009B010000}"/>
    <cellStyle name="Currency 6 3" xfId="413" xr:uid="{00000000-0005-0000-0000-00009C010000}"/>
    <cellStyle name="Currency 6 3 2" xfId="414" xr:uid="{00000000-0005-0000-0000-00009D010000}"/>
    <cellStyle name="Currency 6 3 2 2" xfId="415" xr:uid="{00000000-0005-0000-0000-00009E010000}"/>
    <cellStyle name="Currency 6 3 3" xfId="416" xr:uid="{00000000-0005-0000-0000-00009F010000}"/>
    <cellStyle name="Currency 6 3 3 2" xfId="417" xr:uid="{00000000-0005-0000-0000-0000A0010000}"/>
    <cellStyle name="Currency 6 3 3 2 2" xfId="418" xr:uid="{00000000-0005-0000-0000-0000A1010000}"/>
    <cellStyle name="Currency 6 3 3 3" xfId="419" xr:uid="{00000000-0005-0000-0000-0000A2010000}"/>
    <cellStyle name="Currency 6 3 3 3 2" xfId="420" xr:uid="{00000000-0005-0000-0000-0000A3010000}"/>
    <cellStyle name="Currency 6 3 3 3 3" xfId="421" xr:uid="{00000000-0005-0000-0000-0000A4010000}"/>
    <cellStyle name="Currency 6 3 3 4" xfId="422" xr:uid="{00000000-0005-0000-0000-0000A5010000}"/>
    <cellStyle name="Currency 6 3 4" xfId="423" xr:uid="{00000000-0005-0000-0000-0000A6010000}"/>
    <cellStyle name="Currency 6 4" xfId="424" xr:uid="{00000000-0005-0000-0000-0000A7010000}"/>
    <cellStyle name="Currency 7" xfId="425" xr:uid="{00000000-0005-0000-0000-0000A8010000}"/>
    <cellStyle name="Currency 7 2" xfId="426" xr:uid="{00000000-0005-0000-0000-0000A9010000}"/>
    <cellStyle name="Currency 7 2 2" xfId="427" xr:uid="{00000000-0005-0000-0000-0000AA010000}"/>
    <cellStyle name="Currency 7 2 2 2" xfId="428" xr:uid="{00000000-0005-0000-0000-0000AB010000}"/>
    <cellStyle name="Currency 7 2 3" xfId="429" xr:uid="{00000000-0005-0000-0000-0000AC010000}"/>
    <cellStyle name="Currency 7 3" xfId="430" xr:uid="{00000000-0005-0000-0000-0000AD010000}"/>
    <cellStyle name="Currency 7 3 2" xfId="431" xr:uid="{00000000-0005-0000-0000-0000AE010000}"/>
    <cellStyle name="Currency 7 4" xfId="432" xr:uid="{00000000-0005-0000-0000-0000AF010000}"/>
    <cellStyle name="Currency 7 4 2" xfId="433" xr:uid="{00000000-0005-0000-0000-0000B0010000}"/>
    <cellStyle name="Currency 7 5" xfId="434" xr:uid="{00000000-0005-0000-0000-0000B1010000}"/>
    <cellStyle name="Currency 7 5 2" xfId="435" xr:uid="{00000000-0005-0000-0000-0000B2010000}"/>
    <cellStyle name="Currency 7 5 2 2" xfId="436" xr:uid="{00000000-0005-0000-0000-0000B3010000}"/>
    <cellStyle name="Currency 7 5 3" xfId="437" xr:uid="{00000000-0005-0000-0000-0000B4010000}"/>
    <cellStyle name="Currency 7 6" xfId="438" xr:uid="{00000000-0005-0000-0000-0000B5010000}"/>
    <cellStyle name="Currency 8" xfId="439" xr:uid="{00000000-0005-0000-0000-0000B6010000}"/>
    <cellStyle name="Currency 8 2" xfId="440" xr:uid="{00000000-0005-0000-0000-0000B7010000}"/>
    <cellStyle name="Currency 8 2 2" xfId="441" xr:uid="{00000000-0005-0000-0000-0000B8010000}"/>
    <cellStyle name="Currency 8 3" xfId="442" xr:uid="{00000000-0005-0000-0000-0000B9010000}"/>
    <cellStyle name="Currency 8 3 2" xfId="443" xr:uid="{00000000-0005-0000-0000-0000BA010000}"/>
    <cellStyle name="Currency 8 4" xfId="444" xr:uid="{00000000-0005-0000-0000-0000BB010000}"/>
    <cellStyle name="Currency 8 4 2" xfId="445" xr:uid="{00000000-0005-0000-0000-0000BC010000}"/>
    <cellStyle name="Currency 8 5" xfId="446" xr:uid="{00000000-0005-0000-0000-0000BD010000}"/>
    <cellStyle name="Currency 9" xfId="447" xr:uid="{00000000-0005-0000-0000-0000BE010000}"/>
    <cellStyle name="Currency 9 2" xfId="448" xr:uid="{00000000-0005-0000-0000-0000BF010000}"/>
    <cellStyle name="Currency 9 2 2" xfId="449" xr:uid="{00000000-0005-0000-0000-0000C0010000}"/>
    <cellStyle name="Currency 9 3" xfId="450" xr:uid="{00000000-0005-0000-0000-0000C1010000}"/>
    <cellStyle name="Currency 9 3 2" xfId="451" xr:uid="{00000000-0005-0000-0000-0000C2010000}"/>
    <cellStyle name="Currency 9 4" xfId="452" xr:uid="{00000000-0005-0000-0000-0000C3010000}"/>
    <cellStyle name="Currency 9 4 2" xfId="453" xr:uid="{00000000-0005-0000-0000-0000C4010000}"/>
    <cellStyle name="Currency 9 5" xfId="454" xr:uid="{00000000-0005-0000-0000-0000C5010000}"/>
    <cellStyle name="Explanatory Text" xfId="455" builtinId="53" customBuiltin="1"/>
    <cellStyle name="Explanatory Text 2" xfId="456" xr:uid="{00000000-0005-0000-0000-0000C7010000}"/>
    <cellStyle name="Explanatory Text 3" xfId="457" xr:uid="{00000000-0005-0000-0000-0000C8010000}"/>
    <cellStyle name="Good" xfId="458" builtinId="26" customBuiltin="1"/>
    <cellStyle name="Good 2" xfId="459" xr:uid="{00000000-0005-0000-0000-0000CA010000}"/>
    <cellStyle name="Good 3" xfId="460" xr:uid="{00000000-0005-0000-0000-0000CB010000}"/>
    <cellStyle name="Heading 1" xfId="461" builtinId="16" customBuiltin="1"/>
    <cellStyle name="Heading 1 2" xfId="462" xr:uid="{00000000-0005-0000-0000-0000CD010000}"/>
    <cellStyle name="Heading 1 3" xfId="463" xr:uid="{00000000-0005-0000-0000-0000CE010000}"/>
    <cellStyle name="Heading 2" xfId="464" builtinId="17" customBuiltin="1"/>
    <cellStyle name="Heading 2 2" xfId="465" xr:uid="{00000000-0005-0000-0000-0000D0010000}"/>
    <cellStyle name="Heading 2 3" xfId="466" xr:uid="{00000000-0005-0000-0000-0000D1010000}"/>
    <cellStyle name="Heading 3" xfId="467" builtinId="18" customBuiltin="1"/>
    <cellStyle name="Heading 3 2" xfId="468" xr:uid="{00000000-0005-0000-0000-0000D3010000}"/>
    <cellStyle name="Heading 3 2 2" xfId="832" xr:uid="{DD251946-F301-43A8-87B3-98468B1FF987}"/>
    <cellStyle name="Heading 3 3" xfId="469" xr:uid="{00000000-0005-0000-0000-0000D4010000}"/>
    <cellStyle name="Heading 3 3 2" xfId="833" xr:uid="{2935DCE7-19BB-4475-8EF3-0933C93D5B4A}"/>
    <cellStyle name="Heading 3 4" xfId="831" xr:uid="{5BCBA3D8-E5DA-43FA-81A7-E51C0F851830}"/>
    <cellStyle name="Heading 4" xfId="470" builtinId="19" customBuiltin="1"/>
    <cellStyle name="Heading 4 2" xfId="471" xr:uid="{00000000-0005-0000-0000-0000D6010000}"/>
    <cellStyle name="Heading 4 3" xfId="472" xr:uid="{00000000-0005-0000-0000-0000D7010000}"/>
    <cellStyle name="Hyperlink 2" xfId="473" xr:uid="{00000000-0005-0000-0000-0000D8010000}"/>
    <cellStyle name="Hyperlink 2 2" xfId="474" xr:uid="{00000000-0005-0000-0000-0000D9010000}"/>
    <cellStyle name="Hyperlink 2 3" xfId="475" xr:uid="{00000000-0005-0000-0000-0000DA010000}"/>
    <cellStyle name="Hyperlink 2 3 2" xfId="476" xr:uid="{00000000-0005-0000-0000-0000DB010000}"/>
    <cellStyle name="Hyperlink 2 3 2 2" xfId="477" xr:uid="{00000000-0005-0000-0000-0000DC010000}"/>
    <cellStyle name="Hyperlink 2 3 3" xfId="478" xr:uid="{00000000-0005-0000-0000-0000DD010000}"/>
    <cellStyle name="Hyperlink 2 3 4" xfId="479" xr:uid="{00000000-0005-0000-0000-0000DE010000}"/>
    <cellStyle name="Hyperlink 2 3 5" xfId="480" xr:uid="{00000000-0005-0000-0000-0000DF010000}"/>
    <cellStyle name="Hyperlink 2 3 5 2" xfId="481" xr:uid="{00000000-0005-0000-0000-0000E0010000}"/>
    <cellStyle name="Hyperlink 2 4" xfId="482" xr:uid="{00000000-0005-0000-0000-0000E1010000}"/>
    <cellStyle name="Hyperlink 3" xfId="483" xr:uid="{00000000-0005-0000-0000-0000E2010000}"/>
    <cellStyle name="Input" xfId="484" builtinId="20" customBuiltin="1"/>
    <cellStyle name="Input 2" xfId="485" xr:uid="{00000000-0005-0000-0000-0000E4010000}"/>
    <cellStyle name="Input 3" xfId="486" xr:uid="{00000000-0005-0000-0000-0000E5010000}"/>
    <cellStyle name="Linked Cell" xfId="487" builtinId="24" customBuiltin="1"/>
    <cellStyle name="Linked Cell 2" xfId="488" xr:uid="{00000000-0005-0000-0000-0000E7010000}"/>
    <cellStyle name="Linked Cell 3" xfId="489" xr:uid="{00000000-0005-0000-0000-0000E8010000}"/>
    <cellStyle name="Neutral" xfId="490" builtinId="28" customBuiltin="1"/>
    <cellStyle name="Neutral 2" xfId="491" xr:uid="{00000000-0005-0000-0000-0000EA010000}"/>
    <cellStyle name="Neutral 3" xfId="492" xr:uid="{00000000-0005-0000-0000-0000EB010000}"/>
    <cellStyle name="Normal" xfId="0" builtinId="0"/>
    <cellStyle name="Normal 10" xfId="493" xr:uid="{00000000-0005-0000-0000-0000ED010000}"/>
    <cellStyle name="Normal 11" xfId="494" xr:uid="{00000000-0005-0000-0000-0000EE010000}"/>
    <cellStyle name="Normal 11 2" xfId="495" xr:uid="{00000000-0005-0000-0000-0000EF010000}"/>
    <cellStyle name="Normal 11 2 2" xfId="835" xr:uid="{76BDC69D-D550-4969-8CC5-0E4AF559D10A}"/>
    <cellStyle name="Normal 11 3" xfId="496" xr:uid="{00000000-0005-0000-0000-0000F0010000}"/>
    <cellStyle name="Normal 11 3 2" xfId="836" xr:uid="{A043A2FF-D890-4FA8-9B17-CE94B4C128DA}"/>
    <cellStyle name="Normal 11 4" xfId="497" xr:uid="{00000000-0005-0000-0000-0000F1010000}"/>
    <cellStyle name="Normal 11 4 2" xfId="837" xr:uid="{D5527ED0-537A-4142-8C9E-87EF4A56C2D5}"/>
    <cellStyle name="Normal 11 5" xfId="498" xr:uid="{00000000-0005-0000-0000-0000F2010000}"/>
    <cellStyle name="Normal 11 5 2" xfId="838" xr:uid="{589E1388-3EFF-43A2-8AF7-F3F53CF908CD}"/>
    <cellStyle name="Normal 11 6" xfId="834" xr:uid="{069EABCE-4B86-4961-B4F6-CA4A20383D99}"/>
    <cellStyle name="Normal 12" xfId="499" xr:uid="{00000000-0005-0000-0000-0000F3010000}"/>
    <cellStyle name="Normal 12 2" xfId="839" xr:uid="{8BC21444-592E-4D47-9786-B7FA6A18F83B}"/>
    <cellStyle name="Normal 13" xfId="500" xr:uid="{00000000-0005-0000-0000-0000F4010000}"/>
    <cellStyle name="Normal 13 2" xfId="840" xr:uid="{0A927D0C-3FB0-42F5-8D9E-7D8648823C0F}"/>
    <cellStyle name="Normal 2" xfId="501" xr:uid="{00000000-0005-0000-0000-0000F5010000}"/>
    <cellStyle name="Normal 2 2" xfId="502" xr:uid="{00000000-0005-0000-0000-0000F6010000}"/>
    <cellStyle name="Normal 2 2 2" xfId="503" xr:uid="{00000000-0005-0000-0000-0000F7010000}"/>
    <cellStyle name="Normal 2 3" xfId="504" xr:uid="{00000000-0005-0000-0000-0000F8010000}"/>
    <cellStyle name="Normal 2 3 2" xfId="505" xr:uid="{00000000-0005-0000-0000-0000F9010000}"/>
    <cellStyle name="Normal 2 3 2 2" xfId="506" xr:uid="{00000000-0005-0000-0000-0000FA010000}"/>
    <cellStyle name="Normal 2 3 2 2 2" xfId="507" xr:uid="{00000000-0005-0000-0000-0000FB010000}"/>
    <cellStyle name="Normal 2 3 2 3" xfId="508" xr:uid="{00000000-0005-0000-0000-0000FC010000}"/>
    <cellStyle name="Normal 2 3 3" xfId="509" xr:uid="{00000000-0005-0000-0000-0000FD010000}"/>
    <cellStyle name="Normal 2 3 3 2" xfId="510" xr:uid="{00000000-0005-0000-0000-0000FE010000}"/>
    <cellStyle name="Normal 2 3 4" xfId="511" xr:uid="{00000000-0005-0000-0000-0000FF010000}"/>
    <cellStyle name="Normal 2 3 4 2" xfId="512" xr:uid="{00000000-0005-0000-0000-000000020000}"/>
    <cellStyle name="Normal 2 3 5" xfId="513" xr:uid="{00000000-0005-0000-0000-000001020000}"/>
    <cellStyle name="Normal 2 3 5 2" xfId="514" xr:uid="{00000000-0005-0000-0000-000002020000}"/>
    <cellStyle name="Normal 2 3 5 2 2" xfId="515" xr:uid="{00000000-0005-0000-0000-000003020000}"/>
    <cellStyle name="Normal 2 3 5 3" xfId="516" xr:uid="{00000000-0005-0000-0000-000004020000}"/>
    <cellStyle name="Normal 2 3 6" xfId="517" xr:uid="{00000000-0005-0000-0000-000005020000}"/>
    <cellStyle name="Normal 2 4" xfId="518" xr:uid="{00000000-0005-0000-0000-000006020000}"/>
    <cellStyle name="Normal 2 4 2" xfId="519" xr:uid="{00000000-0005-0000-0000-000007020000}"/>
    <cellStyle name="Normal 2 4 2 2" xfId="520" xr:uid="{00000000-0005-0000-0000-000008020000}"/>
    <cellStyle name="Normal 2 4 3" xfId="521" xr:uid="{00000000-0005-0000-0000-000009020000}"/>
    <cellStyle name="Normal 2 5" xfId="522" xr:uid="{00000000-0005-0000-0000-00000A020000}"/>
    <cellStyle name="Normal 2_Common" xfId="523" xr:uid="{00000000-0005-0000-0000-00000B020000}"/>
    <cellStyle name="Normal 3" xfId="524" xr:uid="{00000000-0005-0000-0000-00000C020000}"/>
    <cellStyle name="Normal 3 10" xfId="841" xr:uid="{34DC7DE3-582F-4855-B5A5-4231727D5F95}"/>
    <cellStyle name="Normal 3 2" xfId="525" xr:uid="{00000000-0005-0000-0000-00000D020000}"/>
    <cellStyle name="Normal 3 2 2" xfId="526" xr:uid="{00000000-0005-0000-0000-00000E020000}"/>
    <cellStyle name="Normal 3 2 2 2" xfId="527" xr:uid="{00000000-0005-0000-0000-00000F020000}"/>
    <cellStyle name="Normal 3 2 2 2 2" xfId="844" xr:uid="{C2592E0B-93EA-4992-B36E-C0E684C897EC}"/>
    <cellStyle name="Normal 3 2 2 3" xfId="528" xr:uid="{00000000-0005-0000-0000-000010020000}"/>
    <cellStyle name="Normal 3 2 2 3 2" xfId="845" xr:uid="{AED9D461-07B5-4E67-8EDF-FF9F82FF07A6}"/>
    <cellStyle name="Normal 3 2 2 4" xfId="529" xr:uid="{00000000-0005-0000-0000-000011020000}"/>
    <cellStyle name="Normal 3 2 2 4 2" xfId="846" xr:uid="{905D5CDC-F022-4F2B-A8AF-A0669C80F242}"/>
    <cellStyle name="Normal 3 2 2 5" xfId="530" xr:uid="{00000000-0005-0000-0000-000012020000}"/>
    <cellStyle name="Normal 3 2 2 5 2" xfId="847" xr:uid="{3EA770FF-B594-47E3-9C36-A4E83CA192A7}"/>
    <cellStyle name="Normal 3 2 2 6" xfId="843" xr:uid="{D032159F-3096-48F1-94A3-DD92B4B271B9}"/>
    <cellStyle name="Normal 3 2 3" xfId="531" xr:uid="{00000000-0005-0000-0000-000013020000}"/>
    <cellStyle name="Normal 3 2 3 2" xfId="532" xr:uid="{00000000-0005-0000-0000-000014020000}"/>
    <cellStyle name="Normal 3 2 3 2 2" xfId="849" xr:uid="{3F2FB679-6C68-425B-B612-A515E4A2AD32}"/>
    <cellStyle name="Normal 3 2 3 3" xfId="533" xr:uid="{00000000-0005-0000-0000-000015020000}"/>
    <cellStyle name="Normal 3 2 3 3 2" xfId="850" xr:uid="{195AC932-F263-40B2-B346-1EBDF20AC4B6}"/>
    <cellStyle name="Normal 3 2 3 4" xfId="848" xr:uid="{3FDA6039-0FAF-4856-AC6A-8705E380AE20}"/>
    <cellStyle name="Normal 3 2 4" xfId="534" xr:uid="{00000000-0005-0000-0000-000016020000}"/>
    <cellStyle name="Normal 3 2 4 2" xfId="851" xr:uid="{9C3998B2-FEF5-49A8-AF17-557AB9C53ABC}"/>
    <cellStyle name="Normal 3 2 5" xfId="535" xr:uid="{00000000-0005-0000-0000-000017020000}"/>
    <cellStyle name="Normal 3 2 5 2" xfId="852" xr:uid="{DA4722B3-09D0-437E-AA52-E9402E634327}"/>
    <cellStyle name="Normal 3 2 6" xfId="536" xr:uid="{00000000-0005-0000-0000-000018020000}"/>
    <cellStyle name="Normal 3 2 6 2" xfId="853" xr:uid="{CE0A8085-6F91-4086-991E-46081FE2C744}"/>
    <cellStyle name="Normal 3 2 7" xfId="842" xr:uid="{F2BF45DA-FA86-4B02-93AE-61FD490FEB61}"/>
    <cellStyle name="Normal 3 3" xfId="537" xr:uid="{00000000-0005-0000-0000-000019020000}"/>
    <cellStyle name="Normal 3 3 2" xfId="538" xr:uid="{00000000-0005-0000-0000-00001A020000}"/>
    <cellStyle name="Normal 3 3 2 2" xfId="855" xr:uid="{17649110-6546-45A7-AA42-DF39591A07F3}"/>
    <cellStyle name="Normal 3 3 3" xfId="539" xr:uid="{00000000-0005-0000-0000-00001B020000}"/>
    <cellStyle name="Normal 3 3 3 2" xfId="856" xr:uid="{E4C060E3-2EE8-4CC6-B2A9-72A4DE26B442}"/>
    <cellStyle name="Normal 3 3 4" xfId="540" xr:uid="{00000000-0005-0000-0000-00001C020000}"/>
    <cellStyle name="Normal 3 3 4 2" xfId="857" xr:uid="{F60B6216-87F8-4223-9363-B7D0A97C8093}"/>
    <cellStyle name="Normal 3 3 5" xfId="541" xr:uid="{00000000-0005-0000-0000-00001D020000}"/>
    <cellStyle name="Normal 3 3 5 2" xfId="858" xr:uid="{8BFDCCCA-1951-4C75-ADAC-4D966A6A2E86}"/>
    <cellStyle name="Normal 3 3 6" xfId="854" xr:uid="{8D29DABB-3355-48A4-A56B-4258DA2A62C5}"/>
    <cellStyle name="Normal 3 4" xfId="542" xr:uid="{00000000-0005-0000-0000-00001E020000}"/>
    <cellStyle name="Normal 3 4 2" xfId="543" xr:uid="{00000000-0005-0000-0000-00001F020000}"/>
    <cellStyle name="Normal 3 4 2 2" xfId="860" xr:uid="{3873BC30-056B-4CEB-9058-940B36940B47}"/>
    <cellStyle name="Normal 3 4 3" xfId="544" xr:uid="{00000000-0005-0000-0000-000020020000}"/>
    <cellStyle name="Normal 3 4 3 2" xfId="861" xr:uid="{0E8515F9-C4FC-4409-B6AE-5CEB9FD116BA}"/>
    <cellStyle name="Normal 3 4 4" xfId="545" xr:uid="{00000000-0005-0000-0000-000021020000}"/>
    <cellStyle name="Normal 3 4 4 2" xfId="862" xr:uid="{AD890E38-9798-457E-9AF5-729A0CFB8564}"/>
    <cellStyle name="Normal 3 4 5" xfId="546" xr:uid="{00000000-0005-0000-0000-000022020000}"/>
    <cellStyle name="Normal 3 4 5 2" xfId="863" xr:uid="{2D466A2B-3C69-42CC-892F-A7CC0DBD80D0}"/>
    <cellStyle name="Normal 3 4 6" xfId="859" xr:uid="{0771F5BC-67F5-462F-B6DD-43CD3AB790DF}"/>
    <cellStyle name="Normal 3 5" xfId="547" xr:uid="{00000000-0005-0000-0000-000023020000}"/>
    <cellStyle name="Normal 3 6" xfId="548" xr:uid="{00000000-0005-0000-0000-000024020000}"/>
    <cellStyle name="Normal 3 6 2" xfId="549" xr:uid="{00000000-0005-0000-0000-000025020000}"/>
    <cellStyle name="Normal 3 6 2 2" xfId="865" xr:uid="{0136DD48-E383-4B45-BD33-31BBB8C1EB3F}"/>
    <cellStyle name="Normal 3 6 3" xfId="550" xr:uid="{00000000-0005-0000-0000-000026020000}"/>
    <cellStyle name="Normal 3 6 3 2" xfId="866" xr:uid="{911EBB72-1E89-4D4B-864C-503CCCD08C6C}"/>
    <cellStyle name="Normal 3 6 4" xfId="864" xr:uid="{E7F60F68-25FF-4F1A-B7AA-061D2103BFD5}"/>
    <cellStyle name="Normal 3 7" xfId="551" xr:uid="{00000000-0005-0000-0000-000027020000}"/>
    <cellStyle name="Normal 3 7 2" xfId="867" xr:uid="{6E15D651-64C8-492E-9A65-199BFF0B9E92}"/>
    <cellStyle name="Normal 3 8" xfId="552" xr:uid="{00000000-0005-0000-0000-000028020000}"/>
    <cellStyle name="Normal 3 8 2" xfId="868" xr:uid="{0926364B-B2D6-4E42-97E6-CC149781DC57}"/>
    <cellStyle name="Normal 3 9" xfId="553" xr:uid="{00000000-0005-0000-0000-000029020000}"/>
    <cellStyle name="Normal 3 9 2" xfId="869" xr:uid="{D183059E-0645-4211-A108-DEDC2C400BAC}"/>
    <cellStyle name="Normal 4" xfId="554" xr:uid="{00000000-0005-0000-0000-00002A020000}"/>
    <cellStyle name="Normal 4 2" xfId="555" xr:uid="{00000000-0005-0000-0000-00002B020000}"/>
    <cellStyle name="Normal 5" xfId="556" xr:uid="{00000000-0005-0000-0000-00002C020000}"/>
    <cellStyle name="Normal 5 2" xfId="557" xr:uid="{00000000-0005-0000-0000-00002D020000}"/>
    <cellStyle name="Normal 6" xfId="558" xr:uid="{00000000-0005-0000-0000-00002E020000}"/>
    <cellStyle name="Normal 6 2" xfId="559" xr:uid="{00000000-0005-0000-0000-00002F020000}"/>
    <cellStyle name="Normal 6 2 2" xfId="560" xr:uid="{00000000-0005-0000-0000-000030020000}"/>
    <cellStyle name="Normal 6 3" xfId="561" xr:uid="{00000000-0005-0000-0000-000031020000}"/>
    <cellStyle name="Normal 6 3 2" xfId="562" xr:uid="{00000000-0005-0000-0000-000032020000}"/>
    <cellStyle name="Normal 6 4" xfId="563" xr:uid="{00000000-0005-0000-0000-000033020000}"/>
    <cellStyle name="Normal 6 4 2" xfId="564" xr:uid="{00000000-0005-0000-0000-000034020000}"/>
    <cellStyle name="Normal 6 5" xfId="565" xr:uid="{00000000-0005-0000-0000-000035020000}"/>
    <cellStyle name="Normal 7" xfId="566" xr:uid="{00000000-0005-0000-0000-000036020000}"/>
    <cellStyle name="Normal 8" xfId="567" xr:uid="{00000000-0005-0000-0000-000037020000}"/>
    <cellStyle name="Normal 9" xfId="568" xr:uid="{00000000-0005-0000-0000-000038020000}"/>
    <cellStyle name="Normal_Sheet1" xfId="569" xr:uid="{00000000-0005-0000-0000-000039020000}"/>
    <cellStyle name="Note" xfId="570" builtinId="10" customBuiltin="1"/>
    <cellStyle name="Note 2" xfId="571" xr:uid="{00000000-0005-0000-0000-00003B020000}"/>
    <cellStyle name="Note 3" xfId="572" xr:uid="{00000000-0005-0000-0000-00003C020000}"/>
    <cellStyle name="Note 3 2" xfId="573" xr:uid="{00000000-0005-0000-0000-00003D020000}"/>
    <cellStyle name="Note 3 3" xfId="574" xr:uid="{00000000-0005-0000-0000-00003E020000}"/>
    <cellStyle name="Note 3 4" xfId="575" xr:uid="{00000000-0005-0000-0000-00003F020000}"/>
    <cellStyle name="Note 3 4 2" xfId="576" xr:uid="{00000000-0005-0000-0000-000040020000}"/>
    <cellStyle name="Note 3 4 2 2" xfId="577" xr:uid="{00000000-0005-0000-0000-000041020000}"/>
    <cellStyle name="Note 4" xfId="578" xr:uid="{00000000-0005-0000-0000-000042020000}"/>
    <cellStyle name="Output" xfId="579" builtinId="21" customBuiltin="1"/>
    <cellStyle name="Output 2" xfId="580" xr:uid="{00000000-0005-0000-0000-000044020000}"/>
    <cellStyle name="Output 3" xfId="581" xr:uid="{00000000-0005-0000-0000-000045020000}"/>
    <cellStyle name="Percent" xfId="582" builtinId="5"/>
    <cellStyle name="Percent 10" xfId="583" xr:uid="{00000000-0005-0000-0000-000047020000}"/>
    <cellStyle name="Percent 10 2" xfId="584" xr:uid="{00000000-0005-0000-0000-000048020000}"/>
    <cellStyle name="Percent 10 2 2" xfId="585" xr:uid="{00000000-0005-0000-0000-000049020000}"/>
    <cellStyle name="Percent 10 3" xfId="586" xr:uid="{00000000-0005-0000-0000-00004A020000}"/>
    <cellStyle name="Percent 11" xfId="587" xr:uid="{00000000-0005-0000-0000-00004B020000}"/>
    <cellStyle name="Percent 11 2" xfId="588" xr:uid="{00000000-0005-0000-0000-00004C020000}"/>
    <cellStyle name="Percent 12" xfId="589" xr:uid="{00000000-0005-0000-0000-00004D020000}"/>
    <cellStyle name="Percent 12 2" xfId="590" xr:uid="{00000000-0005-0000-0000-00004E020000}"/>
    <cellStyle name="Percent 12 2 2" xfId="591" xr:uid="{00000000-0005-0000-0000-00004F020000}"/>
    <cellStyle name="Percent 12 2 2 2" xfId="592" xr:uid="{00000000-0005-0000-0000-000050020000}"/>
    <cellStyle name="Percent 12 2 2 2 2" xfId="873" xr:uid="{814EED43-3FF6-43DA-84B4-924590F99770}"/>
    <cellStyle name="Percent 12 2 2 3" xfId="593" xr:uid="{00000000-0005-0000-0000-000051020000}"/>
    <cellStyle name="Percent 12 2 2 3 2" xfId="874" xr:uid="{1587E5EF-42DB-42AD-9477-B632FE04E1A1}"/>
    <cellStyle name="Percent 12 2 2 4" xfId="594" xr:uid="{00000000-0005-0000-0000-000052020000}"/>
    <cellStyle name="Percent 12 2 2 4 2" xfId="875" xr:uid="{0AB8FD93-0943-4471-95EF-F5D780E21E6E}"/>
    <cellStyle name="Percent 12 2 2 5" xfId="595" xr:uid="{00000000-0005-0000-0000-000053020000}"/>
    <cellStyle name="Percent 12 2 2 5 2" xfId="876" xr:uid="{6537A701-C759-471E-9465-8DF48D751471}"/>
    <cellStyle name="Percent 12 2 2 6" xfId="872" xr:uid="{8AE1BA77-D9CF-4F40-B587-A847ACE2AAE8}"/>
    <cellStyle name="Percent 12 2 3" xfId="596" xr:uid="{00000000-0005-0000-0000-000054020000}"/>
    <cellStyle name="Percent 12 2 3 2" xfId="597" xr:uid="{00000000-0005-0000-0000-000055020000}"/>
    <cellStyle name="Percent 12 2 3 2 2" xfId="878" xr:uid="{F86C1150-3428-4DB9-B7DB-A0DA4C47D352}"/>
    <cellStyle name="Percent 12 2 3 3" xfId="598" xr:uid="{00000000-0005-0000-0000-000056020000}"/>
    <cellStyle name="Percent 12 2 3 3 2" xfId="879" xr:uid="{ECD7C03D-D093-47B2-B0BD-287D308B75C7}"/>
    <cellStyle name="Percent 12 2 3 4" xfId="877" xr:uid="{DF153545-DD4D-4422-9152-E2009A98956B}"/>
    <cellStyle name="Percent 12 2 4" xfId="599" xr:uid="{00000000-0005-0000-0000-000057020000}"/>
    <cellStyle name="Percent 12 2 4 2" xfId="880" xr:uid="{9D9BD04C-2884-4B86-A738-8180B134C0AB}"/>
    <cellStyle name="Percent 12 2 5" xfId="600" xr:uid="{00000000-0005-0000-0000-000058020000}"/>
    <cellStyle name="Percent 12 2 5 2" xfId="881" xr:uid="{968FFA05-8BA0-4C09-A125-C25AD14E28D5}"/>
    <cellStyle name="Percent 12 2 6" xfId="601" xr:uid="{00000000-0005-0000-0000-000059020000}"/>
    <cellStyle name="Percent 12 2 6 2" xfId="882" xr:uid="{F2E200D7-ABF5-480F-866D-41EEEE7ECEE4}"/>
    <cellStyle name="Percent 12 2 7" xfId="871" xr:uid="{F29A9EB9-C7C0-4EB4-BF0E-4C26642238C9}"/>
    <cellStyle name="Percent 12 3" xfId="602" xr:uid="{00000000-0005-0000-0000-00005A020000}"/>
    <cellStyle name="Percent 12 3 2" xfId="603" xr:uid="{00000000-0005-0000-0000-00005B020000}"/>
    <cellStyle name="Percent 12 3 2 2" xfId="884" xr:uid="{1331CA55-8756-4EF4-833E-DB3E15B5B594}"/>
    <cellStyle name="Percent 12 3 3" xfId="604" xr:uid="{00000000-0005-0000-0000-00005C020000}"/>
    <cellStyle name="Percent 12 3 3 2" xfId="885" xr:uid="{EEAB4451-D148-465E-AD85-5FF5D7BF906B}"/>
    <cellStyle name="Percent 12 3 4" xfId="605" xr:uid="{00000000-0005-0000-0000-00005D020000}"/>
    <cellStyle name="Percent 12 3 4 2" xfId="886" xr:uid="{8B129FCC-A6FE-4443-ABA3-FA3EEE3FAEC6}"/>
    <cellStyle name="Percent 12 3 5" xfId="606" xr:uid="{00000000-0005-0000-0000-00005E020000}"/>
    <cellStyle name="Percent 12 3 5 2" xfId="887" xr:uid="{7FD17064-21D1-4E0D-8AEB-8A4A000CD06D}"/>
    <cellStyle name="Percent 12 3 6" xfId="883" xr:uid="{8103EDFA-6168-4141-9C90-77E1E60C1FFF}"/>
    <cellStyle name="Percent 12 4" xfId="607" xr:uid="{00000000-0005-0000-0000-00005F020000}"/>
    <cellStyle name="Percent 12 4 2" xfId="608" xr:uid="{00000000-0005-0000-0000-000060020000}"/>
    <cellStyle name="Percent 12 4 2 2" xfId="889" xr:uid="{4AA92F92-037B-45F3-95AC-396E4218A63D}"/>
    <cellStyle name="Percent 12 4 3" xfId="609" xr:uid="{00000000-0005-0000-0000-000061020000}"/>
    <cellStyle name="Percent 12 4 3 2" xfId="890" xr:uid="{5D193C87-BC24-4D41-AB1E-7E8C4935F877}"/>
    <cellStyle name="Percent 12 4 4" xfId="610" xr:uid="{00000000-0005-0000-0000-000062020000}"/>
    <cellStyle name="Percent 12 4 4 2" xfId="891" xr:uid="{607BEC58-0152-4807-A981-3E3D3750F947}"/>
    <cellStyle name="Percent 12 4 5" xfId="611" xr:uid="{00000000-0005-0000-0000-000063020000}"/>
    <cellStyle name="Percent 12 4 5 2" xfId="892" xr:uid="{CD6E4029-8C91-47B9-97C6-23F2FC29AF2A}"/>
    <cellStyle name="Percent 12 4 6" xfId="888" xr:uid="{8E32561C-4C8E-4466-B265-C2BA5C275047}"/>
    <cellStyle name="Percent 12 5" xfId="612" xr:uid="{00000000-0005-0000-0000-000064020000}"/>
    <cellStyle name="Percent 12 5 2" xfId="613" xr:uid="{00000000-0005-0000-0000-000065020000}"/>
    <cellStyle name="Percent 12 5 2 2" xfId="894" xr:uid="{8C9CE452-7165-4E51-A9BC-6B5BA3835140}"/>
    <cellStyle name="Percent 12 5 3" xfId="614" xr:uid="{00000000-0005-0000-0000-000066020000}"/>
    <cellStyle name="Percent 12 5 3 2" xfId="895" xr:uid="{ABABD222-7E09-4DC7-BEE8-C07BE566EC36}"/>
    <cellStyle name="Percent 12 5 4" xfId="893" xr:uid="{8DD6529B-1CA7-44D6-912D-2248AC455DAD}"/>
    <cellStyle name="Percent 12 6" xfId="615" xr:uid="{00000000-0005-0000-0000-000067020000}"/>
    <cellStyle name="Percent 12 6 2" xfId="896" xr:uid="{4B3C3E4D-13B6-4B12-B946-AF17D7E648CD}"/>
    <cellStyle name="Percent 12 7" xfId="616" xr:uid="{00000000-0005-0000-0000-000068020000}"/>
    <cellStyle name="Percent 12 7 2" xfId="897" xr:uid="{AAF6BF2C-CD4A-4C75-9E1F-2B1015B06A43}"/>
    <cellStyle name="Percent 12 8" xfId="617" xr:uid="{00000000-0005-0000-0000-000069020000}"/>
    <cellStyle name="Percent 12 8 2" xfId="898" xr:uid="{432FFB52-981B-4026-8DFA-6397DBFEDE7D}"/>
    <cellStyle name="Percent 12 9" xfId="870" xr:uid="{BEDE051D-0A06-4025-B1B2-73B30C768E8B}"/>
    <cellStyle name="Percent 13" xfId="618" xr:uid="{00000000-0005-0000-0000-00006A020000}"/>
    <cellStyle name="Percent 13 2" xfId="619" xr:uid="{00000000-0005-0000-0000-00006B020000}"/>
    <cellStyle name="Percent 13 2 2" xfId="620" xr:uid="{00000000-0005-0000-0000-00006C020000}"/>
    <cellStyle name="Percent 13 3" xfId="621" xr:uid="{00000000-0005-0000-0000-00006D020000}"/>
    <cellStyle name="Percent 14" xfId="622" xr:uid="{00000000-0005-0000-0000-00006E020000}"/>
    <cellStyle name="Percent 14 2" xfId="623" xr:uid="{00000000-0005-0000-0000-00006F020000}"/>
    <cellStyle name="Percent 14 2 2" xfId="624" xr:uid="{00000000-0005-0000-0000-000070020000}"/>
    <cellStyle name="Percent 14 3" xfId="625" xr:uid="{00000000-0005-0000-0000-000071020000}"/>
    <cellStyle name="Percent 15" xfId="626" xr:uid="{00000000-0005-0000-0000-000072020000}"/>
    <cellStyle name="Percent 15 2" xfId="627" xr:uid="{00000000-0005-0000-0000-000073020000}"/>
    <cellStyle name="Percent 15 2 2" xfId="628" xr:uid="{00000000-0005-0000-0000-000074020000}"/>
    <cellStyle name="Percent 15 3" xfId="629" xr:uid="{00000000-0005-0000-0000-000075020000}"/>
    <cellStyle name="Percent 16" xfId="630" xr:uid="{00000000-0005-0000-0000-000076020000}"/>
    <cellStyle name="Percent 16 2" xfId="631" xr:uid="{00000000-0005-0000-0000-000077020000}"/>
    <cellStyle name="Percent 16 2 2" xfId="632" xr:uid="{00000000-0005-0000-0000-000078020000}"/>
    <cellStyle name="Percent 16 2 2 2" xfId="633" xr:uid="{00000000-0005-0000-0000-000079020000}"/>
    <cellStyle name="Percent 16 2 3" xfId="634" xr:uid="{00000000-0005-0000-0000-00007A020000}"/>
    <cellStyle name="Percent 16 2 3 2" xfId="899" xr:uid="{869BAB9C-F278-485B-8440-5CE422DE2802}"/>
    <cellStyle name="Percent 16 3" xfId="635" xr:uid="{00000000-0005-0000-0000-00007B020000}"/>
    <cellStyle name="Percent 16 3 2" xfId="636" xr:uid="{00000000-0005-0000-0000-00007C020000}"/>
    <cellStyle name="Percent 16 3 2 2" xfId="637" xr:uid="{00000000-0005-0000-0000-00007D020000}"/>
    <cellStyle name="Percent 16 3 2 3" xfId="638" xr:uid="{00000000-0005-0000-0000-00007E020000}"/>
    <cellStyle name="Percent 16 3 3" xfId="639" xr:uid="{00000000-0005-0000-0000-00007F020000}"/>
    <cellStyle name="Percent 16 3 4" xfId="640" xr:uid="{00000000-0005-0000-0000-000080020000}"/>
    <cellStyle name="Percent 16 4" xfId="641" xr:uid="{00000000-0005-0000-0000-000081020000}"/>
    <cellStyle name="Percent 16 4 2" xfId="642" xr:uid="{00000000-0005-0000-0000-000082020000}"/>
    <cellStyle name="Percent 16 4 2 2" xfId="643" xr:uid="{00000000-0005-0000-0000-000083020000}"/>
    <cellStyle name="Percent 16 4 3" xfId="644" xr:uid="{00000000-0005-0000-0000-000084020000}"/>
    <cellStyle name="Percent 16 4 3 2" xfId="645" xr:uid="{00000000-0005-0000-0000-000085020000}"/>
    <cellStyle name="Percent 16 4 3 3" xfId="646" xr:uid="{00000000-0005-0000-0000-000086020000}"/>
    <cellStyle name="Percent 16 4 4" xfId="647" xr:uid="{00000000-0005-0000-0000-000087020000}"/>
    <cellStyle name="Percent 16 5" xfId="648" xr:uid="{00000000-0005-0000-0000-000088020000}"/>
    <cellStyle name="Percent 17" xfId="649" xr:uid="{00000000-0005-0000-0000-000089020000}"/>
    <cellStyle name="Percent 17 2" xfId="650" xr:uid="{00000000-0005-0000-0000-00008A020000}"/>
    <cellStyle name="Percent 17 2 2" xfId="651" xr:uid="{00000000-0005-0000-0000-00008B020000}"/>
    <cellStyle name="Percent 17 3" xfId="652" xr:uid="{00000000-0005-0000-0000-00008C020000}"/>
    <cellStyle name="Percent 17 3 2" xfId="653" xr:uid="{00000000-0005-0000-0000-00008D020000}"/>
    <cellStyle name="Percent 17 3 2 2" xfId="654" xr:uid="{00000000-0005-0000-0000-00008E020000}"/>
    <cellStyle name="Percent 17 3 2 3" xfId="655" xr:uid="{00000000-0005-0000-0000-00008F020000}"/>
    <cellStyle name="Percent 17 3 3" xfId="656" xr:uid="{00000000-0005-0000-0000-000090020000}"/>
    <cellStyle name="Percent 17 3 3 2" xfId="657" xr:uid="{00000000-0005-0000-0000-000091020000}"/>
    <cellStyle name="Percent 17 3 3 3" xfId="658" xr:uid="{00000000-0005-0000-0000-000092020000}"/>
    <cellStyle name="Percent 17 3 4" xfId="659" xr:uid="{00000000-0005-0000-0000-000093020000}"/>
    <cellStyle name="Percent 17 4" xfId="660" xr:uid="{00000000-0005-0000-0000-000094020000}"/>
    <cellStyle name="Percent 18" xfId="661" xr:uid="{00000000-0005-0000-0000-000095020000}"/>
    <cellStyle name="Percent 18 2" xfId="662" xr:uid="{00000000-0005-0000-0000-000096020000}"/>
    <cellStyle name="Percent 18 2 2" xfId="663" xr:uid="{00000000-0005-0000-0000-000097020000}"/>
    <cellStyle name="Percent 18 2 3" xfId="664" xr:uid="{00000000-0005-0000-0000-000098020000}"/>
    <cellStyle name="Percent 18 2 4" xfId="665" xr:uid="{00000000-0005-0000-0000-000099020000}"/>
    <cellStyle name="Percent 18 3" xfId="666" xr:uid="{00000000-0005-0000-0000-00009A020000}"/>
    <cellStyle name="Percent 18 3 2" xfId="667" xr:uid="{00000000-0005-0000-0000-00009B020000}"/>
    <cellStyle name="Percent 18 3 3" xfId="668" xr:uid="{00000000-0005-0000-0000-00009C020000}"/>
    <cellStyle name="Percent 18 4" xfId="669" xr:uid="{00000000-0005-0000-0000-00009D020000}"/>
    <cellStyle name="Percent 18 5" xfId="670" xr:uid="{00000000-0005-0000-0000-00009E020000}"/>
    <cellStyle name="Percent 19" xfId="671" xr:uid="{00000000-0005-0000-0000-00009F020000}"/>
    <cellStyle name="Percent 19 2" xfId="672" xr:uid="{00000000-0005-0000-0000-0000A0020000}"/>
    <cellStyle name="Percent 19 2 2" xfId="673" xr:uid="{00000000-0005-0000-0000-0000A1020000}"/>
    <cellStyle name="Percent 19 3" xfId="674" xr:uid="{00000000-0005-0000-0000-0000A2020000}"/>
    <cellStyle name="Percent 19 3 2" xfId="675" xr:uid="{00000000-0005-0000-0000-0000A3020000}"/>
    <cellStyle name="Percent 19 4" xfId="676" xr:uid="{00000000-0005-0000-0000-0000A4020000}"/>
    <cellStyle name="Percent 19 5" xfId="677" xr:uid="{00000000-0005-0000-0000-0000A5020000}"/>
    <cellStyle name="Percent 2" xfId="678" xr:uid="{00000000-0005-0000-0000-0000A6020000}"/>
    <cellStyle name="Percent 2 2" xfId="679" xr:uid="{00000000-0005-0000-0000-0000A7020000}"/>
    <cellStyle name="Percent 2 2 2" xfId="680" xr:uid="{00000000-0005-0000-0000-0000A8020000}"/>
    <cellStyle name="Percent 2 3" xfId="681" xr:uid="{00000000-0005-0000-0000-0000A9020000}"/>
    <cellStyle name="Percent 2 3 2" xfId="682" xr:uid="{00000000-0005-0000-0000-0000AA020000}"/>
    <cellStyle name="Percent 2 3 2 2" xfId="683" xr:uid="{00000000-0005-0000-0000-0000AB020000}"/>
    <cellStyle name="Percent 2 3 2 2 2" xfId="684" xr:uid="{00000000-0005-0000-0000-0000AC020000}"/>
    <cellStyle name="Percent 2 3 2 3" xfId="685" xr:uid="{00000000-0005-0000-0000-0000AD020000}"/>
    <cellStyle name="Percent 2 3 3" xfId="686" xr:uid="{00000000-0005-0000-0000-0000AE020000}"/>
    <cellStyle name="Percent 2 3 3 2" xfId="687" xr:uid="{00000000-0005-0000-0000-0000AF020000}"/>
    <cellStyle name="Percent 2 3 4" xfId="688" xr:uid="{00000000-0005-0000-0000-0000B0020000}"/>
    <cellStyle name="Percent 2 3 4 2" xfId="689" xr:uid="{00000000-0005-0000-0000-0000B1020000}"/>
    <cellStyle name="Percent 2 3 5" xfId="690" xr:uid="{00000000-0005-0000-0000-0000B2020000}"/>
    <cellStyle name="Percent 2 3 5 2" xfId="691" xr:uid="{00000000-0005-0000-0000-0000B3020000}"/>
    <cellStyle name="Percent 2 3 5 2 2" xfId="692" xr:uid="{00000000-0005-0000-0000-0000B4020000}"/>
    <cellStyle name="Percent 2 3 5 3" xfId="693" xr:uid="{00000000-0005-0000-0000-0000B5020000}"/>
    <cellStyle name="Percent 2 3 6" xfId="694" xr:uid="{00000000-0005-0000-0000-0000B6020000}"/>
    <cellStyle name="Percent 2 4" xfId="695" xr:uid="{00000000-0005-0000-0000-0000B7020000}"/>
    <cellStyle name="Percent 2 4 2" xfId="696" xr:uid="{00000000-0005-0000-0000-0000B8020000}"/>
    <cellStyle name="Percent 2 4 2 2" xfId="697" xr:uid="{00000000-0005-0000-0000-0000B9020000}"/>
    <cellStyle name="Percent 2 4 3" xfId="698" xr:uid="{00000000-0005-0000-0000-0000BA020000}"/>
    <cellStyle name="Percent 2 5" xfId="699" xr:uid="{00000000-0005-0000-0000-0000BB020000}"/>
    <cellStyle name="Percent 20" xfId="700" xr:uid="{00000000-0005-0000-0000-0000BC020000}"/>
    <cellStyle name="Percent 20 2" xfId="701" xr:uid="{00000000-0005-0000-0000-0000BD020000}"/>
    <cellStyle name="Percent 20 2 2" xfId="702" xr:uid="{00000000-0005-0000-0000-0000BE020000}"/>
    <cellStyle name="Percent 20 3" xfId="703" xr:uid="{00000000-0005-0000-0000-0000BF020000}"/>
    <cellStyle name="Percent 20 3 2" xfId="704" xr:uid="{00000000-0005-0000-0000-0000C0020000}"/>
    <cellStyle name="Percent 20 3 3" xfId="705" xr:uid="{00000000-0005-0000-0000-0000C1020000}"/>
    <cellStyle name="Percent 20 4" xfId="706" xr:uid="{00000000-0005-0000-0000-0000C2020000}"/>
    <cellStyle name="Percent 20 5" xfId="707" xr:uid="{00000000-0005-0000-0000-0000C3020000}"/>
    <cellStyle name="Percent 21" xfId="708" xr:uid="{00000000-0005-0000-0000-0000C4020000}"/>
    <cellStyle name="Percent 21 2" xfId="709" xr:uid="{00000000-0005-0000-0000-0000C5020000}"/>
    <cellStyle name="Percent 21 2 2" xfId="710" xr:uid="{00000000-0005-0000-0000-0000C6020000}"/>
    <cellStyle name="Percent 21 3" xfId="711" xr:uid="{00000000-0005-0000-0000-0000C7020000}"/>
    <cellStyle name="Percent 22" xfId="712" xr:uid="{00000000-0005-0000-0000-0000C8020000}"/>
    <cellStyle name="Percent 22 2" xfId="713" xr:uid="{00000000-0005-0000-0000-0000C9020000}"/>
    <cellStyle name="Percent 22 2 2" xfId="714" xr:uid="{00000000-0005-0000-0000-0000CA020000}"/>
    <cellStyle name="Percent 22 3" xfId="715" xr:uid="{00000000-0005-0000-0000-0000CB020000}"/>
    <cellStyle name="Percent 23" xfId="716" xr:uid="{00000000-0005-0000-0000-0000CC020000}"/>
    <cellStyle name="Percent 23 2" xfId="717" xr:uid="{00000000-0005-0000-0000-0000CD020000}"/>
    <cellStyle name="Percent 23 2 2" xfId="718" xr:uid="{00000000-0005-0000-0000-0000CE020000}"/>
    <cellStyle name="Percent 23 2 2 2" xfId="900" xr:uid="{E7A94A2A-B5F7-4882-80B9-B2C7726AC48B}"/>
    <cellStyle name="Percent 23 3" xfId="719" xr:uid="{00000000-0005-0000-0000-0000CF020000}"/>
    <cellStyle name="Percent 3" xfId="720" xr:uid="{00000000-0005-0000-0000-0000D0020000}"/>
    <cellStyle name="Percent 3 2" xfId="721" xr:uid="{00000000-0005-0000-0000-0000D1020000}"/>
    <cellStyle name="Percent 3 2 2" xfId="722" xr:uid="{00000000-0005-0000-0000-0000D2020000}"/>
    <cellStyle name="Percent 3 3" xfId="723" xr:uid="{00000000-0005-0000-0000-0000D3020000}"/>
    <cellStyle name="Percent 4" xfId="724" xr:uid="{00000000-0005-0000-0000-0000D4020000}"/>
    <cellStyle name="Percent 4 2" xfId="725" xr:uid="{00000000-0005-0000-0000-0000D5020000}"/>
    <cellStyle name="Percent 5" xfId="726" xr:uid="{00000000-0005-0000-0000-0000D6020000}"/>
    <cellStyle name="Percent 5 2" xfId="727" xr:uid="{00000000-0005-0000-0000-0000D7020000}"/>
    <cellStyle name="Percent 6" xfId="728" xr:uid="{00000000-0005-0000-0000-0000D8020000}"/>
    <cellStyle name="Percent 6 2" xfId="729" xr:uid="{00000000-0005-0000-0000-0000D9020000}"/>
    <cellStyle name="Percent 6 2 2" xfId="730" xr:uid="{00000000-0005-0000-0000-0000DA020000}"/>
    <cellStyle name="Percent 6 2 2 2" xfId="731" xr:uid="{00000000-0005-0000-0000-0000DB020000}"/>
    <cellStyle name="Percent 6 2 2 2 2" xfId="732" xr:uid="{00000000-0005-0000-0000-0000DC020000}"/>
    <cellStyle name="Percent 6 2 2 3" xfId="733" xr:uid="{00000000-0005-0000-0000-0000DD020000}"/>
    <cellStyle name="Percent 6 2 3" xfId="734" xr:uid="{00000000-0005-0000-0000-0000DE020000}"/>
    <cellStyle name="Percent 6 3" xfId="735" xr:uid="{00000000-0005-0000-0000-0000DF020000}"/>
    <cellStyle name="Percent 6 3 2" xfId="736" xr:uid="{00000000-0005-0000-0000-0000E0020000}"/>
    <cellStyle name="Percent 6 3 2 2" xfId="737" xr:uid="{00000000-0005-0000-0000-0000E1020000}"/>
    <cellStyle name="Percent 6 3 3" xfId="738" xr:uid="{00000000-0005-0000-0000-0000E2020000}"/>
    <cellStyle name="Percent 6 3 3 2" xfId="739" xr:uid="{00000000-0005-0000-0000-0000E3020000}"/>
    <cellStyle name="Percent 6 3 3 2 2" xfId="740" xr:uid="{00000000-0005-0000-0000-0000E4020000}"/>
    <cellStyle name="Percent 6 3 3 3" xfId="741" xr:uid="{00000000-0005-0000-0000-0000E5020000}"/>
    <cellStyle name="Percent 6 3 3 3 2" xfId="742" xr:uid="{00000000-0005-0000-0000-0000E6020000}"/>
    <cellStyle name="Percent 6 3 3 3 3" xfId="743" xr:uid="{00000000-0005-0000-0000-0000E7020000}"/>
    <cellStyle name="Percent 6 3 3 4" xfId="744" xr:uid="{00000000-0005-0000-0000-0000E8020000}"/>
    <cellStyle name="Percent 6 3 4" xfId="745" xr:uid="{00000000-0005-0000-0000-0000E9020000}"/>
    <cellStyle name="Percent 6 4" xfId="746" xr:uid="{00000000-0005-0000-0000-0000EA020000}"/>
    <cellStyle name="Percent 7" xfId="747" xr:uid="{00000000-0005-0000-0000-0000EB020000}"/>
    <cellStyle name="Percent 7 2" xfId="748" xr:uid="{00000000-0005-0000-0000-0000EC020000}"/>
    <cellStyle name="Percent 7 2 2" xfId="749" xr:uid="{00000000-0005-0000-0000-0000ED020000}"/>
    <cellStyle name="Percent 7 2 2 2" xfId="750" xr:uid="{00000000-0005-0000-0000-0000EE020000}"/>
    <cellStyle name="Percent 7 2 3" xfId="751" xr:uid="{00000000-0005-0000-0000-0000EF020000}"/>
    <cellStyle name="Percent 7 3" xfId="752" xr:uid="{00000000-0005-0000-0000-0000F0020000}"/>
    <cellStyle name="Percent 7 3 2" xfId="753" xr:uid="{00000000-0005-0000-0000-0000F1020000}"/>
    <cellStyle name="Percent 7 4" xfId="754" xr:uid="{00000000-0005-0000-0000-0000F2020000}"/>
    <cellStyle name="Percent 7 4 2" xfId="755" xr:uid="{00000000-0005-0000-0000-0000F3020000}"/>
    <cellStyle name="Percent 7 5" xfId="756" xr:uid="{00000000-0005-0000-0000-0000F4020000}"/>
    <cellStyle name="Percent 7 5 2" xfId="757" xr:uid="{00000000-0005-0000-0000-0000F5020000}"/>
    <cellStyle name="Percent 7 5 2 2" xfId="758" xr:uid="{00000000-0005-0000-0000-0000F6020000}"/>
    <cellStyle name="Percent 7 5 3" xfId="759" xr:uid="{00000000-0005-0000-0000-0000F7020000}"/>
    <cellStyle name="Percent 7 6" xfId="760" xr:uid="{00000000-0005-0000-0000-0000F8020000}"/>
    <cellStyle name="Percent 8" xfId="761" xr:uid="{00000000-0005-0000-0000-0000F9020000}"/>
    <cellStyle name="Percent 8 2" xfId="762" xr:uid="{00000000-0005-0000-0000-0000FA020000}"/>
    <cellStyle name="Percent 8 2 2" xfId="763" xr:uid="{00000000-0005-0000-0000-0000FB020000}"/>
    <cellStyle name="Percent 8 3" xfId="764" xr:uid="{00000000-0005-0000-0000-0000FC020000}"/>
    <cellStyle name="Percent 8 3 2" xfId="765" xr:uid="{00000000-0005-0000-0000-0000FD020000}"/>
    <cellStyle name="Percent 8 4" xfId="766" xr:uid="{00000000-0005-0000-0000-0000FE020000}"/>
    <cellStyle name="Percent 8 4 2" xfId="767" xr:uid="{00000000-0005-0000-0000-0000FF020000}"/>
    <cellStyle name="Percent 8 5" xfId="768" xr:uid="{00000000-0005-0000-0000-000000030000}"/>
    <cellStyle name="Percent 9" xfId="769" xr:uid="{00000000-0005-0000-0000-000001030000}"/>
    <cellStyle name="Percent 9 2" xfId="770" xr:uid="{00000000-0005-0000-0000-000002030000}"/>
    <cellStyle name="Percent 9 2 2" xfId="771" xr:uid="{00000000-0005-0000-0000-000003030000}"/>
    <cellStyle name="Percent 9 3" xfId="772" xr:uid="{00000000-0005-0000-0000-000004030000}"/>
    <cellStyle name="Percent 9 3 2" xfId="773" xr:uid="{00000000-0005-0000-0000-000005030000}"/>
    <cellStyle name="Percent 9 4" xfId="774" xr:uid="{00000000-0005-0000-0000-000006030000}"/>
    <cellStyle name="Percent 9 4 2" xfId="775" xr:uid="{00000000-0005-0000-0000-000007030000}"/>
    <cellStyle name="Percent 9 5" xfId="776" xr:uid="{00000000-0005-0000-0000-000008030000}"/>
    <cellStyle name="Title" xfId="777" builtinId="15" customBuiltin="1"/>
    <cellStyle name="Title 2" xfId="778" xr:uid="{00000000-0005-0000-0000-00000A030000}"/>
    <cellStyle name="Title 3" xfId="779" xr:uid="{00000000-0005-0000-0000-00000B030000}"/>
    <cellStyle name="Total" xfId="780" builtinId="25" customBuiltin="1"/>
    <cellStyle name="Total 2" xfId="781" xr:uid="{00000000-0005-0000-0000-00000D030000}"/>
    <cellStyle name="Total 3" xfId="782" xr:uid="{00000000-0005-0000-0000-00000E030000}"/>
    <cellStyle name="Warning Text" xfId="783" builtinId="11" customBuiltin="1"/>
    <cellStyle name="Warning Text 2" xfId="784" xr:uid="{00000000-0005-0000-0000-000010030000}"/>
    <cellStyle name="Warning Text 3" xfId="785" xr:uid="{00000000-0005-0000-0000-00001103000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5</xdr:row>
          <xdr:rowOff>47625</xdr:rowOff>
        </xdr:from>
        <xdr:to>
          <xdr:col>2</xdr:col>
          <xdr:colOff>219075</xdr:colOff>
          <xdr:row>6</xdr:row>
          <xdr:rowOff>47625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47625</xdr:rowOff>
        </xdr:from>
        <xdr:to>
          <xdr:col>2</xdr:col>
          <xdr:colOff>219075</xdr:colOff>
          <xdr:row>7</xdr:row>
          <xdr:rowOff>47625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47625</xdr:rowOff>
        </xdr:from>
        <xdr:to>
          <xdr:col>2</xdr:col>
          <xdr:colOff>219075</xdr:colOff>
          <xdr:row>8</xdr:row>
          <xdr:rowOff>47625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1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xdr:row>
          <xdr:rowOff>47625</xdr:rowOff>
        </xdr:from>
        <xdr:to>
          <xdr:col>2</xdr:col>
          <xdr:colOff>219075</xdr:colOff>
          <xdr:row>9</xdr:row>
          <xdr:rowOff>47625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47625</xdr:rowOff>
        </xdr:from>
        <xdr:to>
          <xdr:col>2</xdr:col>
          <xdr:colOff>219075</xdr:colOff>
          <xdr:row>10</xdr:row>
          <xdr:rowOff>47625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1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xdr:row>
          <xdr:rowOff>28575</xdr:rowOff>
        </xdr:from>
        <xdr:to>
          <xdr:col>12</xdr:col>
          <xdr:colOff>257175</xdr:colOff>
          <xdr:row>5</xdr:row>
          <xdr:rowOff>28575</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1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28575</xdr:rowOff>
        </xdr:from>
        <xdr:to>
          <xdr:col>2</xdr:col>
          <xdr:colOff>219075</xdr:colOff>
          <xdr:row>14</xdr:row>
          <xdr:rowOff>28575</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1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xdr:row>
          <xdr:rowOff>28575</xdr:rowOff>
        </xdr:from>
        <xdr:to>
          <xdr:col>2</xdr:col>
          <xdr:colOff>219075</xdr:colOff>
          <xdr:row>15</xdr:row>
          <xdr:rowOff>28575</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1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xdr:row>
          <xdr:rowOff>28575</xdr:rowOff>
        </xdr:from>
        <xdr:to>
          <xdr:col>2</xdr:col>
          <xdr:colOff>219075</xdr:colOff>
          <xdr:row>16</xdr:row>
          <xdr:rowOff>28575</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1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16</xdr:row>
          <xdr:rowOff>28575</xdr:rowOff>
        </xdr:from>
        <xdr:to>
          <xdr:col>2</xdr:col>
          <xdr:colOff>219075</xdr:colOff>
          <xdr:row>17</xdr:row>
          <xdr:rowOff>28575</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1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28575</xdr:rowOff>
        </xdr:from>
        <xdr:to>
          <xdr:col>2</xdr:col>
          <xdr:colOff>219075</xdr:colOff>
          <xdr:row>18</xdr:row>
          <xdr:rowOff>28575</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1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12</xdr:row>
          <xdr:rowOff>9525</xdr:rowOff>
        </xdr:from>
        <xdr:to>
          <xdr:col>12</xdr:col>
          <xdr:colOff>257175</xdr:colOff>
          <xdr:row>13</xdr:row>
          <xdr:rowOff>9525</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1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xdr:row>
          <xdr:rowOff>28575</xdr:rowOff>
        </xdr:from>
        <xdr:to>
          <xdr:col>2</xdr:col>
          <xdr:colOff>219075</xdr:colOff>
          <xdr:row>22</xdr:row>
          <xdr:rowOff>28575</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1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28575</xdr:rowOff>
        </xdr:from>
        <xdr:to>
          <xdr:col>2</xdr:col>
          <xdr:colOff>219075</xdr:colOff>
          <xdr:row>23</xdr:row>
          <xdr:rowOff>28575</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1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28575</xdr:rowOff>
        </xdr:from>
        <xdr:to>
          <xdr:col>2</xdr:col>
          <xdr:colOff>219075</xdr:colOff>
          <xdr:row>24</xdr:row>
          <xdr:rowOff>28575</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1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24</xdr:row>
          <xdr:rowOff>28575</xdr:rowOff>
        </xdr:from>
        <xdr:to>
          <xdr:col>2</xdr:col>
          <xdr:colOff>219075</xdr:colOff>
          <xdr:row>25</xdr:row>
          <xdr:rowOff>28575</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1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28575</xdr:rowOff>
        </xdr:from>
        <xdr:to>
          <xdr:col>2</xdr:col>
          <xdr:colOff>219075</xdr:colOff>
          <xdr:row>26</xdr:row>
          <xdr:rowOff>28575</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1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20</xdr:row>
          <xdr:rowOff>9525</xdr:rowOff>
        </xdr:from>
        <xdr:to>
          <xdr:col>12</xdr:col>
          <xdr:colOff>257175</xdr:colOff>
          <xdr:row>21</xdr:row>
          <xdr:rowOff>9525</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1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29</xdr:row>
          <xdr:rowOff>28575</xdr:rowOff>
        </xdr:from>
        <xdr:to>
          <xdr:col>2</xdr:col>
          <xdr:colOff>219075</xdr:colOff>
          <xdr:row>30</xdr:row>
          <xdr:rowOff>28575</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1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28575</xdr:rowOff>
        </xdr:from>
        <xdr:to>
          <xdr:col>2</xdr:col>
          <xdr:colOff>219075</xdr:colOff>
          <xdr:row>31</xdr:row>
          <xdr:rowOff>28575</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1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31</xdr:row>
          <xdr:rowOff>28575</xdr:rowOff>
        </xdr:from>
        <xdr:to>
          <xdr:col>2</xdr:col>
          <xdr:colOff>219075</xdr:colOff>
          <xdr:row>32</xdr:row>
          <xdr:rowOff>28575</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1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28575</xdr:rowOff>
        </xdr:from>
        <xdr:to>
          <xdr:col>2</xdr:col>
          <xdr:colOff>219075</xdr:colOff>
          <xdr:row>33</xdr:row>
          <xdr:rowOff>28575</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1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28575</xdr:rowOff>
        </xdr:from>
        <xdr:to>
          <xdr:col>2</xdr:col>
          <xdr:colOff>219075</xdr:colOff>
          <xdr:row>34</xdr:row>
          <xdr:rowOff>28575</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1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28</xdr:row>
          <xdr:rowOff>9525</xdr:rowOff>
        </xdr:from>
        <xdr:to>
          <xdr:col>12</xdr:col>
          <xdr:colOff>257175</xdr:colOff>
          <xdr:row>29</xdr:row>
          <xdr:rowOff>9525</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01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37</xdr:row>
          <xdr:rowOff>9525</xdr:rowOff>
        </xdr:from>
        <xdr:to>
          <xdr:col>2</xdr:col>
          <xdr:colOff>219075</xdr:colOff>
          <xdr:row>38</xdr:row>
          <xdr:rowOff>9525</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1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38</xdr:row>
          <xdr:rowOff>9525</xdr:rowOff>
        </xdr:from>
        <xdr:to>
          <xdr:col>2</xdr:col>
          <xdr:colOff>219075</xdr:colOff>
          <xdr:row>39</xdr:row>
          <xdr:rowOff>9525</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1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39</xdr:row>
          <xdr:rowOff>9525</xdr:rowOff>
        </xdr:from>
        <xdr:to>
          <xdr:col>2</xdr:col>
          <xdr:colOff>219075</xdr:colOff>
          <xdr:row>40</xdr:row>
          <xdr:rowOff>9525</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1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9525</xdr:rowOff>
        </xdr:from>
        <xdr:to>
          <xdr:col>2</xdr:col>
          <xdr:colOff>219075</xdr:colOff>
          <xdr:row>41</xdr:row>
          <xdr:rowOff>9525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1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9525</xdr:rowOff>
        </xdr:from>
        <xdr:to>
          <xdr:col>2</xdr:col>
          <xdr:colOff>219075</xdr:colOff>
          <xdr:row>42</xdr:row>
          <xdr:rowOff>9525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1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35</xdr:row>
          <xdr:rowOff>371475</xdr:rowOff>
        </xdr:from>
        <xdr:to>
          <xdr:col>12</xdr:col>
          <xdr:colOff>257175</xdr:colOff>
          <xdr:row>36</xdr:row>
          <xdr:rowOff>219075</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1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45</xdr:row>
          <xdr:rowOff>9525</xdr:rowOff>
        </xdr:from>
        <xdr:to>
          <xdr:col>2</xdr:col>
          <xdr:colOff>219075</xdr:colOff>
          <xdr:row>46</xdr:row>
          <xdr:rowOff>9525</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1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9525</xdr:rowOff>
        </xdr:from>
        <xdr:to>
          <xdr:col>2</xdr:col>
          <xdr:colOff>219075</xdr:colOff>
          <xdr:row>47</xdr:row>
          <xdr:rowOff>9525</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1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9525</xdr:rowOff>
        </xdr:from>
        <xdr:to>
          <xdr:col>2</xdr:col>
          <xdr:colOff>219075</xdr:colOff>
          <xdr:row>48</xdr:row>
          <xdr:rowOff>9525</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1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48</xdr:row>
          <xdr:rowOff>9525</xdr:rowOff>
        </xdr:from>
        <xdr:to>
          <xdr:col>2</xdr:col>
          <xdr:colOff>219075</xdr:colOff>
          <xdr:row>49</xdr:row>
          <xdr:rowOff>9525</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1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9525</xdr:rowOff>
        </xdr:from>
        <xdr:to>
          <xdr:col>2</xdr:col>
          <xdr:colOff>219075</xdr:colOff>
          <xdr:row>50</xdr:row>
          <xdr:rowOff>9525</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1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43</xdr:row>
          <xdr:rowOff>371475</xdr:rowOff>
        </xdr:from>
        <xdr:to>
          <xdr:col>12</xdr:col>
          <xdr:colOff>257175</xdr:colOff>
          <xdr:row>44</xdr:row>
          <xdr:rowOff>219075</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1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53</xdr:row>
          <xdr:rowOff>9525</xdr:rowOff>
        </xdr:from>
        <xdr:to>
          <xdr:col>2</xdr:col>
          <xdr:colOff>219075</xdr:colOff>
          <xdr:row>54</xdr:row>
          <xdr:rowOff>9525</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1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9525</xdr:rowOff>
        </xdr:from>
        <xdr:to>
          <xdr:col>2</xdr:col>
          <xdr:colOff>219075</xdr:colOff>
          <xdr:row>55</xdr:row>
          <xdr:rowOff>9525</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1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55</xdr:row>
          <xdr:rowOff>9525</xdr:rowOff>
        </xdr:from>
        <xdr:to>
          <xdr:col>2</xdr:col>
          <xdr:colOff>219075</xdr:colOff>
          <xdr:row>56</xdr:row>
          <xdr:rowOff>9525</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1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9525</xdr:rowOff>
        </xdr:from>
        <xdr:to>
          <xdr:col>2</xdr:col>
          <xdr:colOff>219075</xdr:colOff>
          <xdr:row>57</xdr:row>
          <xdr:rowOff>9525</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1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57</xdr:row>
          <xdr:rowOff>9525</xdr:rowOff>
        </xdr:from>
        <xdr:to>
          <xdr:col>2</xdr:col>
          <xdr:colOff>219075</xdr:colOff>
          <xdr:row>58</xdr:row>
          <xdr:rowOff>9525</xdr:rowOff>
        </xdr:to>
        <xdr:sp macro="" textlink="">
          <xdr:nvSpPr>
            <xdr:cNvPr id="24647" name="Check Box 71" hidden="1">
              <a:extLst>
                <a:ext uri="{63B3BB69-23CF-44E3-9099-C40C66FF867C}">
                  <a14:compatExt spid="_x0000_s24647"/>
                </a:ext>
                <a:ext uri="{FF2B5EF4-FFF2-40B4-BE49-F238E27FC236}">
                  <a16:creationId xmlns:a16="http://schemas.microsoft.com/office/drawing/2014/main" id="{00000000-0008-0000-01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51</xdr:row>
          <xdr:rowOff>371475</xdr:rowOff>
        </xdr:from>
        <xdr:to>
          <xdr:col>12</xdr:col>
          <xdr:colOff>257175</xdr:colOff>
          <xdr:row>52</xdr:row>
          <xdr:rowOff>219075</xdr:rowOff>
        </xdr:to>
        <xdr:sp macro="" textlink="">
          <xdr:nvSpPr>
            <xdr:cNvPr id="24648" name="Check Box 72" hidden="1">
              <a:extLst>
                <a:ext uri="{63B3BB69-23CF-44E3-9099-C40C66FF867C}">
                  <a14:compatExt spid="_x0000_s24648"/>
                </a:ext>
                <a:ext uri="{FF2B5EF4-FFF2-40B4-BE49-F238E27FC236}">
                  <a16:creationId xmlns:a16="http://schemas.microsoft.com/office/drawing/2014/main" id="{00000000-0008-0000-01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12</xdr:row>
          <xdr:rowOff>9525</xdr:rowOff>
        </xdr:from>
        <xdr:to>
          <xdr:col>12</xdr:col>
          <xdr:colOff>257175</xdr:colOff>
          <xdr:row>13</xdr:row>
          <xdr:rowOff>9525</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1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20</xdr:row>
          <xdr:rowOff>9525</xdr:rowOff>
        </xdr:from>
        <xdr:to>
          <xdr:col>12</xdr:col>
          <xdr:colOff>257175</xdr:colOff>
          <xdr:row>21</xdr:row>
          <xdr:rowOff>9525</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01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28</xdr:row>
          <xdr:rowOff>9525</xdr:rowOff>
        </xdr:from>
        <xdr:to>
          <xdr:col>12</xdr:col>
          <xdr:colOff>257175</xdr:colOff>
          <xdr:row>29</xdr:row>
          <xdr:rowOff>9525</xdr:rowOff>
        </xdr:to>
        <xdr:sp macro="" textlink="">
          <xdr:nvSpPr>
            <xdr:cNvPr id="24657" name="Check Box 81" hidden="1">
              <a:extLst>
                <a:ext uri="{63B3BB69-23CF-44E3-9099-C40C66FF867C}">
                  <a14:compatExt spid="_x0000_s24657"/>
                </a:ext>
                <a:ext uri="{FF2B5EF4-FFF2-40B4-BE49-F238E27FC236}">
                  <a16:creationId xmlns:a16="http://schemas.microsoft.com/office/drawing/2014/main" id="{00000000-0008-0000-0100-00005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35</xdr:row>
          <xdr:rowOff>371475</xdr:rowOff>
        </xdr:from>
        <xdr:to>
          <xdr:col>12</xdr:col>
          <xdr:colOff>257175</xdr:colOff>
          <xdr:row>36</xdr:row>
          <xdr:rowOff>219075</xdr:rowOff>
        </xdr:to>
        <xdr:sp macro="" textlink="">
          <xdr:nvSpPr>
            <xdr:cNvPr id="24658" name="Check Box 82" hidden="1">
              <a:extLst>
                <a:ext uri="{63B3BB69-23CF-44E3-9099-C40C66FF867C}">
                  <a14:compatExt spid="_x0000_s24658"/>
                </a:ext>
                <a:ext uri="{FF2B5EF4-FFF2-40B4-BE49-F238E27FC236}">
                  <a16:creationId xmlns:a16="http://schemas.microsoft.com/office/drawing/2014/main" id="{00000000-0008-0000-01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43</xdr:row>
          <xdr:rowOff>371475</xdr:rowOff>
        </xdr:from>
        <xdr:to>
          <xdr:col>12</xdr:col>
          <xdr:colOff>257175</xdr:colOff>
          <xdr:row>44</xdr:row>
          <xdr:rowOff>219075</xdr:rowOff>
        </xdr:to>
        <xdr:sp macro="" textlink="">
          <xdr:nvSpPr>
            <xdr:cNvPr id="24659" name="Check Box 83" hidden="1">
              <a:extLst>
                <a:ext uri="{63B3BB69-23CF-44E3-9099-C40C66FF867C}">
                  <a14:compatExt spid="_x0000_s24659"/>
                </a:ext>
                <a:ext uri="{FF2B5EF4-FFF2-40B4-BE49-F238E27FC236}">
                  <a16:creationId xmlns:a16="http://schemas.microsoft.com/office/drawing/2014/main" id="{00000000-0008-0000-01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51</xdr:row>
          <xdr:rowOff>371475</xdr:rowOff>
        </xdr:from>
        <xdr:to>
          <xdr:col>12</xdr:col>
          <xdr:colOff>257175</xdr:colOff>
          <xdr:row>52</xdr:row>
          <xdr:rowOff>219075</xdr:rowOff>
        </xdr:to>
        <xdr:sp macro="" textlink="">
          <xdr:nvSpPr>
            <xdr:cNvPr id="24660" name="Check Box 84" hidden="1">
              <a:extLst>
                <a:ext uri="{63B3BB69-23CF-44E3-9099-C40C66FF867C}">
                  <a14:compatExt spid="_x0000_s24660"/>
                </a:ext>
                <a:ext uri="{FF2B5EF4-FFF2-40B4-BE49-F238E27FC236}">
                  <a16:creationId xmlns:a16="http://schemas.microsoft.com/office/drawing/2014/main" id="{00000000-0008-0000-0100-00005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47625</xdr:rowOff>
        </xdr:from>
        <xdr:to>
          <xdr:col>2</xdr:col>
          <xdr:colOff>219075</xdr:colOff>
          <xdr:row>10</xdr:row>
          <xdr:rowOff>47625</xdr:rowOff>
        </xdr:to>
        <xdr:sp macro="" textlink="">
          <xdr:nvSpPr>
            <xdr:cNvPr id="24661" name="Check Box 85" hidden="1">
              <a:extLst>
                <a:ext uri="{63B3BB69-23CF-44E3-9099-C40C66FF867C}">
                  <a14:compatExt spid="_x0000_s24661"/>
                </a:ext>
                <a:ext uri="{FF2B5EF4-FFF2-40B4-BE49-F238E27FC236}">
                  <a16:creationId xmlns:a16="http://schemas.microsoft.com/office/drawing/2014/main" id="{00000000-0008-0000-01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xdr:row>
          <xdr:rowOff>47625</xdr:rowOff>
        </xdr:from>
        <xdr:to>
          <xdr:col>2</xdr:col>
          <xdr:colOff>219075</xdr:colOff>
          <xdr:row>11</xdr:row>
          <xdr:rowOff>0</xdr:rowOff>
        </xdr:to>
        <xdr:sp macro="" textlink="">
          <xdr:nvSpPr>
            <xdr:cNvPr id="24662" name="Check Box 86" hidden="1">
              <a:extLst>
                <a:ext uri="{63B3BB69-23CF-44E3-9099-C40C66FF867C}">
                  <a14:compatExt spid="_x0000_s24662"/>
                </a:ext>
                <a:ext uri="{FF2B5EF4-FFF2-40B4-BE49-F238E27FC236}">
                  <a16:creationId xmlns:a16="http://schemas.microsoft.com/office/drawing/2014/main" id="{00000000-0008-0000-01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28575</xdr:rowOff>
        </xdr:from>
        <xdr:to>
          <xdr:col>2</xdr:col>
          <xdr:colOff>219075</xdr:colOff>
          <xdr:row>18</xdr:row>
          <xdr:rowOff>28575</xdr:rowOff>
        </xdr:to>
        <xdr:sp macro="" textlink="">
          <xdr:nvSpPr>
            <xdr:cNvPr id="24663" name="Check Box 87" hidden="1">
              <a:extLst>
                <a:ext uri="{63B3BB69-23CF-44E3-9099-C40C66FF867C}">
                  <a14:compatExt spid="_x0000_s24663"/>
                </a:ext>
                <a:ext uri="{FF2B5EF4-FFF2-40B4-BE49-F238E27FC236}">
                  <a16:creationId xmlns:a16="http://schemas.microsoft.com/office/drawing/2014/main" id="{00000000-0008-0000-0100-00005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28575</xdr:rowOff>
        </xdr:from>
        <xdr:to>
          <xdr:col>2</xdr:col>
          <xdr:colOff>219075</xdr:colOff>
          <xdr:row>18</xdr:row>
          <xdr:rowOff>28575</xdr:rowOff>
        </xdr:to>
        <xdr:sp macro="" textlink="">
          <xdr:nvSpPr>
            <xdr:cNvPr id="24664" name="Check Box 88" hidden="1">
              <a:extLst>
                <a:ext uri="{63B3BB69-23CF-44E3-9099-C40C66FF867C}">
                  <a14:compatExt spid="_x0000_s24664"/>
                </a:ext>
                <a:ext uri="{FF2B5EF4-FFF2-40B4-BE49-F238E27FC236}">
                  <a16:creationId xmlns:a16="http://schemas.microsoft.com/office/drawing/2014/main" id="{00000000-0008-0000-0100-00005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xdr:row>
          <xdr:rowOff>28575</xdr:rowOff>
        </xdr:from>
        <xdr:to>
          <xdr:col>2</xdr:col>
          <xdr:colOff>219075</xdr:colOff>
          <xdr:row>19</xdr:row>
          <xdr:rowOff>0</xdr:rowOff>
        </xdr:to>
        <xdr:sp macro="" textlink="">
          <xdr:nvSpPr>
            <xdr:cNvPr id="24665" name="Check Box 89" hidden="1">
              <a:extLst>
                <a:ext uri="{63B3BB69-23CF-44E3-9099-C40C66FF867C}">
                  <a14:compatExt spid="_x0000_s24665"/>
                </a:ext>
                <a:ext uri="{FF2B5EF4-FFF2-40B4-BE49-F238E27FC236}">
                  <a16:creationId xmlns:a16="http://schemas.microsoft.com/office/drawing/2014/main" id="{00000000-0008-0000-01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28575</xdr:rowOff>
        </xdr:from>
        <xdr:to>
          <xdr:col>2</xdr:col>
          <xdr:colOff>219075</xdr:colOff>
          <xdr:row>26</xdr:row>
          <xdr:rowOff>28575</xdr:rowOff>
        </xdr:to>
        <xdr:sp macro="" textlink="">
          <xdr:nvSpPr>
            <xdr:cNvPr id="24666" name="Check Box 90" hidden="1">
              <a:extLst>
                <a:ext uri="{63B3BB69-23CF-44E3-9099-C40C66FF867C}">
                  <a14:compatExt spid="_x0000_s24666"/>
                </a:ext>
                <a:ext uri="{FF2B5EF4-FFF2-40B4-BE49-F238E27FC236}">
                  <a16:creationId xmlns:a16="http://schemas.microsoft.com/office/drawing/2014/main" id="{00000000-0008-0000-0100-00005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28575</xdr:rowOff>
        </xdr:from>
        <xdr:to>
          <xdr:col>2</xdr:col>
          <xdr:colOff>219075</xdr:colOff>
          <xdr:row>26</xdr:row>
          <xdr:rowOff>28575</xdr:rowOff>
        </xdr:to>
        <xdr:sp macro="" textlink="">
          <xdr:nvSpPr>
            <xdr:cNvPr id="24667" name="Check Box 91" hidden="1">
              <a:extLst>
                <a:ext uri="{63B3BB69-23CF-44E3-9099-C40C66FF867C}">
                  <a14:compatExt spid="_x0000_s24667"/>
                </a:ext>
                <a:ext uri="{FF2B5EF4-FFF2-40B4-BE49-F238E27FC236}">
                  <a16:creationId xmlns:a16="http://schemas.microsoft.com/office/drawing/2014/main" id="{00000000-0008-0000-0100-00005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28575</xdr:rowOff>
        </xdr:from>
        <xdr:to>
          <xdr:col>2</xdr:col>
          <xdr:colOff>219075</xdr:colOff>
          <xdr:row>27</xdr:row>
          <xdr:rowOff>0</xdr:rowOff>
        </xdr:to>
        <xdr:sp macro="" textlink="">
          <xdr:nvSpPr>
            <xdr:cNvPr id="24668" name="Check Box 92" hidden="1">
              <a:extLst>
                <a:ext uri="{63B3BB69-23CF-44E3-9099-C40C66FF867C}">
                  <a14:compatExt spid="_x0000_s24668"/>
                </a:ext>
                <a:ext uri="{FF2B5EF4-FFF2-40B4-BE49-F238E27FC236}">
                  <a16:creationId xmlns:a16="http://schemas.microsoft.com/office/drawing/2014/main" id="{00000000-0008-0000-0100-00005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28575</xdr:rowOff>
        </xdr:from>
        <xdr:to>
          <xdr:col>2</xdr:col>
          <xdr:colOff>219075</xdr:colOff>
          <xdr:row>34</xdr:row>
          <xdr:rowOff>28575</xdr:rowOff>
        </xdr:to>
        <xdr:sp macro="" textlink="">
          <xdr:nvSpPr>
            <xdr:cNvPr id="24669" name="Check Box 93" hidden="1">
              <a:extLst>
                <a:ext uri="{63B3BB69-23CF-44E3-9099-C40C66FF867C}">
                  <a14:compatExt spid="_x0000_s24669"/>
                </a:ext>
                <a:ext uri="{FF2B5EF4-FFF2-40B4-BE49-F238E27FC236}">
                  <a16:creationId xmlns:a16="http://schemas.microsoft.com/office/drawing/2014/main" id="{00000000-0008-0000-0100-00005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28575</xdr:rowOff>
        </xdr:from>
        <xdr:to>
          <xdr:col>2</xdr:col>
          <xdr:colOff>219075</xdr:colOff>
          <xdr:row>34</xdr:row>
          <xdr:rowOff>28575</xdr:rowOff>
        </xdr:to>
        <xdr:sp macro="" textlink="">
          <xdr:nvSpPr>
            <xdr:cNvPr id="24670" name="Check Box 94" hidden="1">
              <a:extLst>
                <a:ext uri="{63B3BB69-23CF-44E3-9099-C40C66FF867C}">
                  <a14:compatExt spid="_x0000_s24670"/>
                </a:ext>
                <a:ext uri="{FF2B5EF4-FFF2-40B4-BE49-F238E27FC236}">
                  <a16:creationId xmlns:a16="http://schemas.microsoft.com/office/drawing/2014/main" id="{00000000-0008-0000-0100-00005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28575</xdr:rowOff>
        </xdr:from>
        <xdr:to>
          <xdr:col>2</xdr:col>
          <xdr:colOff>219075</xdr:colOff>
          <xdr:row>34</xdr:row>
          <xdr:rowOff>247650</xdr:rowOff>
        </xdr:to>
        <xdr:sp macro="" textlink="">
          <xdr:nvSpPr>
            <xdr:cNvPr id="24671" name="Check Box 95" hidden="1">
              <a:extLst>
                <a:ext uri="{63B3BB69-23CF-44E3-9099-C40C66FF867C}">
                  <a14:compatExt spid="_x0000_s24671"/>
                </a:ext>
                <a:ext uri="{FF2B5EF4-FFF2-40B4-BE49-F238E27FC236}">
                  <a16:creationId xmlns:a16="http://schemas.microsoft.com/office/drawing/2014/main" id="{00000000-0008-0000-0100-00005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9525</xdr:rowOff>
        </xdr:from>
        <xdr:to>
          <xdr:col>2</xdr:col>
          <xdr:colOff>219075</xdr:colOff>
          <xdr:row>42</xdr:row>
          <xdr:rowOff>9525</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01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9525</xdr:rowOff>
        </xdr:from>
        <xdr:to>
          <xdr:col>2</xdr:col>
          <xdr:colOff>219075</xdr:colOff>
          <xdr:row>42</xdr:row>
          <xdr:rowOff>9525</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1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42</xdr:row>
          <xdr:rowOff>9525</xdr:rowOff>
        </xdr:from>
        <xdr:to>
          <xdr:col>2</xdr:col>
          <xdr:colOff>219075</xdr:colOff>
          <xdr:row>42</xdr:row>
          <xdr:rowOff>238125</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1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9525</xdr:rowOff>
        </xdr:from>
        <xdr:to>
          <xdr:col>2</xdr:col>
          <xdr:colOff>219075</xdr:colOff>
          <xdr:row>50</xdr:row>
          <xdr:rowOff>9525</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1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9525</xdr:rowOff>
        </xdr:from>
        <xdr:to>
          <xdr:col>2</xdr:col>
          <xdr:colOff>219075</xdr:colOff>
          <xdr:row>50</xdr:row>
          <xdr:rowOff>9525</xdr:rowOff>
        </xdr:to>
        <xdr:sp macro="" textlink="">
          <xdr:nvSpPr>
            <xdr:cNvPr id="24676" name="Check Box 100" hidden="1">
              <a:extLst>
                <a:ext uri="{63B3BB69-23CF-44E3-9099-C40C66FF867C}">
                  <a14:compatExt spid="_x0000_s24676"/>
                </a:ext>
                <a:ext uri="{FF2B5EF4-FFF2-40B4-BE49-F238E27FC236}">
                  <a16:creationId xmlns:a16="http://schemas.microsoft.com/office/drawing/2014/main" id="{00000000-0008-0000-01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9525</xdr:rowOff>
        </xdr:from>
        <xdr:to>
          <xdr:col>2</xdr:col>
          <xdr:colOff>219075</xdr:colOff>
          <xdr:row>50</xdr:row>
          <xdr:rowOff>238125</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1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57</xdr:row>
          <xdr:rowOff>9525</xdr:rowOff>
        </xdr:from>
        <xdr:to>
          <xdr:col>2</xdr:col>
          <xdr:colOff>219075</xdr:colOff>
          <xdr:row>58</xdr:row>
          <xdr:rowOff>9525</xdr:rowOff>
        </xdr:to>
        <xdr:sp macro="" textlink="">
          <xdr:nvSpPr>
            <xdr:cNvPr id="24678" name="Check Box 102" hidden="1">
              <a:extLst>
                <a:ext uri="{63B3BB69-23CF-44E3-9099-C40C66FF867C}">
                  <a14:compatExt spid="_x0000_s24678"/>
                </a:ext>
                <a:ext uri="{FF2B5EF4-FFF2-40B4-BE49-F238E27FC236}">
                  <a16:creationId xmlns:a16="http://schemas.microsoft.com/office/drawing/2014/main" id="{00000000-0008-0000-0100-00006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57</xdr:row>
          <xdr:rowOff>9525</xdr:rowOff>
        </xdr:from>
        <xdr:to>
          <xdr:col>2</xdr:col>
          <xdr:colOff>219075</xdr:colOff>
          <xdr:row>58</xdr:row>
          <xdr:rowOff>9525</xdr:rowOff>
        </xdr:to>
        <xdr:sp macro="" textlink="">
          <xdr:nvSpPr>
            <xdr:cNvPr id="24679" name="Check Box 103" hidden="1">
              <a:extLst>
                <a:ext uri="{63B3BB69-23CF-44E3-9099-C40C66FF867C}">
                  <a14:compatExt spid="_x0000_s24679"/>
                </a:ext>
                <a:ext uri="{FF2B5EF4-FFF2-40B4-BE49-F238E27FC236}">
                  <a16:creationId xmlns:a16="http://schemas.microsoft.com/office/drawing/2014/main" id="{00000000-0008-0000-0100-00006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58</xdr:row>
          <xdr:rowOff>9525</xdr:rowOff>
        </xdr:from>
        <xdr:to>
          <xdr:col>2</xdr:col>
          <xdr:colOff>219075</xdr:colOff>
          <xdr:row>58</xdr:row>
          <xdr:rowOff>228600</xdr:rowOff>
        </xdr:to>
        <xdr:sp macro="" textlink="">
          <xdr:nvSpPr>
            <xdr:cNvPr id="24680" name="Check Box 104" hidden="1">
              <a:extLst>
                <a:ext uri="{63B3BB69-23CF-44E3-9099-C40C66FF867C}">
                  <a14:compatExt spid="_x0000_s24680"/>
                </a:ext>
                <a:ext uri="{FF2B5EF4-FFF2-40B4-BE49-F238E27FC236}">
                  <a16:creationId xmlns:a16="http://schemas.microsoft.com/office/drawing/2014/main" id="{00000000-0008-0000-0100-00006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xdr:row>
          <xdr:rowOff>28575</xdr:rowOff>
        </xdr:from>
        <xdr:to>
          <xdr:col>12</xdr:col>
          <xdr:colOff>257175</xdr:colOff>
          <xdr:row>5</xdr:row>
          <xdr:rowOff>28575</xdr:rowOff>
        </xdr:to>
        <xdr:sp macro="" textlink="">
          <xdr:nvSpPr>
            <xdr:cNvPr id="24681" name="Check Box 105" hidden="1">
              <a:extLst>
                <a:ext uri="{63B3BB69-23CF-44E3-9099-C40C66FF867C}">
                  <a14:compatExt spid="_x0000_s24681"/>
                </a:ext>
                <a:ext uri="{FF2B5EF4-FFF2-40B4-BE49-F238E27FC236}">
                  <a16:creationId xmlns:a16="http://schemas.microsoft.com/office/drawing/2014/main" id="{00000000-0008-0000-0100-00006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xdr:row>
          <xdr:rowOff>28575</xdr:rowOff>
        </xdr:from>
        <xdr:to>
          <xdr:col>12</xdr:col>
          <xdr:colOff>257175</xdr:colOff>
          <xdr:row>5</xdr:row>
          <xdr:rowOff>28575</xdr:rowOff>
        </xdr:to>
        <xdr:sp macro="" textlink="">
          <xdr:nvSpPr>
            <xdr:cNvPr id="24682" name="Check Box 106" hidden="1">
              <a:extLst>
                <a:ext uri="{63B3BB69-23CF-44E3-9099-C40C66FF867C}">
                  <a14:compatExt spid="_x0000_s24682"/>
                </a:ext>
                <a:ext uri="{FF2B5EF4-FFF2-40B4-BE49-F238E27FC236}">
                  <a16:creationId xmlns:a16="http://schemas.microsoft.com/office/drawing/2014/main" id="{00000000-0008-0000-01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12</xdr:row>
          <xdr:rowOff>9525</xdr:rowOff>
        </xdr:from>
        <xdr:to>
          <xdr:col>12</xdr:col>
          <xdr:colOff>257175</xdr:colOff>
          <xdr:row>13</xdr:row>
          <xdr:rowOff>9525</xdr:rowOff>
        </xdr:to>
        <xdr:sp macro="" textlink="">
          <xdr:nvSpPr>
            <xdr:cNvPr id="24683" name="Check Box 107" hidden="1">
              <a:extLst>
                <a:ext uri="{63B3BB69-23CF-44E3-9099-C40C66FF867C}">
                  <a14:compatExt spid="_x0000_s24683"/>
                </a:ext>
                <a:ext uri="{FF2B5EF4-FFF2-40B4-BE49-F238E27FC236}">
                  <a16:creationId xmlns:a16="http://schemas.microsoft.com/office/drawing/2014/main" id="{00000000-0008-0000-0100-00006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12</xdr:row>
          <xdr:rowOff>9525</xdr:rowOff>
        </xdr:from>
        <xdr:to>
          <xdr:col>12</xdr:col>
          <xdr:colOff>257175</xdr:colOff>
          <xdr:row>13</xdr:row>
          <xdr:rowOff>9525</xdr:rowOff>
        </xdr:to>
        <xdr:sp macro="" textlink="">
          <xdr:nvSpPr>
            <xdr:cNvPr id="24684" name="Check Box 108" hidden="1">
              <a:extLst>
                <a:ext uri="{63B3BB69-23CF-44E3-9099-C40C66FF867C}">
                  <a14:compatExt spid="_x0000_s24684"/>
                </a:ext>
                <a:ext uri="{FF2B5EF4-FFF2-40B4-BE49-F238E27FC236}">
                  <a16:creationId xmlns:a16="http://schemas.microsoft.com/office/drawing/2014/main" id="{00000000-0008-0000-0100-00006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12</xdr:row>
          <xdr:rowOff>9525</xdr:rowOff>
        </xdr:from>
        <xdr:to>
          <xdr:col>12</xdr:col>
          <xdr:colOff>257175</xdr:colOff>
          <xdr:row>13</xdr:row>
          <xdr:rowOff>9525</xdr:rowOff>
        </xdr:to>
        <xdr:sp macro="" textlink="">
          <xdr:nvSpPr>
            <xdr:cNvPr id="24685" name="Check Box 109" hidden="1">
              <a:extLst>
                <a:ext uri="{63B3BB69-23CF-44E3-9099-C40C66FF867C}">
                  <a14:compatExt spid="_x0000_s24685"/>
                </a:ext>
                <a:ext uri="{FF2B5EF4-FFF2-40B4-BE49-F238E27FC236}">
                  <a16:creationId xmlns:a16="http://schemas.microsoft.com/office/drawing/2014/main" id="{00000000-0008-0000-0100-00006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20</xdr:row>
          <xdr:rowOff>9525</xdr:rowOff>
        </xdr:from>
        <xdr:to>
          <xdr:col>12</xdr:col>
          <xdr:colOff>257175</xdr:colOff>
          <xdr:row>21</xdr:row>
          <xdr:rowOff>9525</xdr:rowOff>
        </xdr:to>
        <xdr:sp macro="" textlink="">
          <xdr:nvSpPr>
            <xdr:cNvPr id="24686" name="Check Box 110" hidden="1">
              <a:extLst>
                <a:ext uri="{63B3BB69-23CF-44E3-9099-C40C66FF867C}">
                  <a14:compatExt spid="_x0000_s24686"/>
                </a:ext>
                <a:ext uri="{FF2B5EF4-FFF2-40B4-BE49-F238E27FC236}">
                  <a16:creationId xmlns:a16="http://schemas.microsoft.com/office/drawing/2014/main" id="{00000000-0008-0000-0100-00006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20</xdr:row>
          <xdr:rowOff>9525</xdr:rowOff>
        </xdr:from>
        <xdr:to>
          <xdr:col>12</xdr:col>
          <xdr:colOff>257175</xdr:colOff>
          <xdr:row>21</xdr:row>
          <xdr:rowOff>9525</xdr:rowOff>
        </xdr:to>
        <xdr:sp macro="" textlink="">
          <xdr:nvSpPr>
            <xdr:cNvPr id="24687" name="Check Box 111" hidden="1">
              <a:extLst>
                <a:ext uri="{63B3BB69-23CF-44E3-9099-C40C66FF867C}">
                  <a14:compatExt spid="_x0000_s24687"/>
                </a:ext>
                <a:ext uri="{FF2B5EF4-FFF2-40B4-BE49-F238E27FC236}">
                  <a16:creationId xmlns:a16="http://schemas.microsoft.com/office/drawing/2014/main" id="{00000000-0008-0000-01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28</xdr:row>
          <xdr:rowOff>9525</xdr:rowOff>
        </xdr:from>
        <xdr:to>
          <xdr:col>12</xdr:col>
          <xdr:colOff>257175</xdr:colOff>
          <xdr:row>29</xdr:row>
          <xdr:rowOff>9525</xdr:rowOff>
        </xdr:to>
        <xdr:sp macro="" textlink="">
          <xdr:nvSpPr>
            <xdr:cNvPr id="24688" name="Check Box 112" hidden="1">
              <a:extLst>
                <a:ext uri="{63B3BB69-23CF-44E3-9099-C40C66FF867C}">
                  <a14:compatExt spid="_x0000_s24688"/>
                </a:ext>
                <a:ext uri="{FF2B5EF4-FFF2-40B4-BE49-F238E27FC236}">
                  <a16:creationId xmlns:a16="http://schemas.microsoft.com/office/drawing/2014/main" id="{00000000-0008-0000-01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28</xdr:row>
          <xdr:rowOff>9525</xdr:rowOff>
        </xdr:from>
        <xdr:to>
          <xdr:col>12</xdr:col>
          <xdr:colOff>257175</xdr:colOff>
          <xdr:row>29</xdr:row>
          <xdr:rowOff>9525</xdr:rowOff>
        </xdr:to>
        <xdr:sp macro="" textlink="">
          <xdr:nvSpPr>
            <xdr:cNvPr id="24689" name="Check Box 113" hidden="1">
              <a:extLst>
                <a:ext uri="{63B3BB69-23CF-44E3-9099-C40C66FF867C}">
                  <a14:compatExt spid="_x0000_s24689"/>
                </a:ext>
                <a:ext uri="{FF2B5EF4-FFF2-40B4-BE49-F238E27FC236}">
                  <a16:creationId xmlns:a16="http://schemas.microsoft.com/office/drawing/2014/main" id="{00000000-0008-0000-0100-00007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28</xdr:row>
          <xdr:rowOff>9525</xdr:rowOff>
        </xdr:from>
        <xdr:to>
          <xdr:col>12</xdr:col>
          <xdr:colOff>257175</xdr:colOff>
          <xdr:row>29</xdr:row>
          <xdr:rowOff>9525</xdr:rowOff>
        </xdr:to>
        <xdr:sp macro="" textlink="">
          <xdr:nvSpPr>
            <xdr:cNvPr id="24690" name="Check Box 114" hidden="1">
              <a:extLst>
                <a:ext uri="{63B3BB69-23CF-44E3-9099-C40C66FF867C}">
                  <a14:compatExt spid="_x0000_s24690"/>
                </a:ext>
                <a:ext uri="{FF2B5EF4-FFF2-40B4-BE49-F238E27FC236}">
                  <a16:creationId xmlns:a16="http://schemas.microsoft.com/office/drawing/2014/main" id="{00000000-0008-0000-0100-00007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28</xdr:row>
          <xdr:rowOff>9525</xdr:rowOff>
        </xdr:from>
        <xdr:to>
          <xdr:col>12</xdr:col>
          <xdr:colOff>257175</xdr:colOff>
          <xdr:row>29</xdr:row>
          <xdr:rowOff>9525</xdr:rowOff>
        </xdr:to>
        <xdr:sp macro="" textlink="">
          <xdr:nvSpPr>
            <xdr:cNvPr id="24691" name="Check Box 115" hidden="1">
              <a:extLst>
                <a:ext uri="{63B3BB69-23CF-44E3-9099-C40C66FF867C}">
                  <a14:compatExt spid="_x0000_s24691"/>
                </a:ext>
                <a:ext uri="{FF2B5EF4-FFF2-40B4-BE49-F238E27FC236}">
                  <a16:creationId xmlns:a16="http://schemas.microsoft.com/office/drawing/2014/main" id="{00000000-0008-0000-0100-00007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35</xdr:row>
          <xdr:rowOff>371475</xdr:rowOff>
        </xdr:from>
        <xdr:to>
          <xdr:col>12</xdr:col>
          <xdr:colOff>257175</xdr:colOff>
          <xdr:row>36</xdr:row>
          <xdr:rowOff>219075</xdr:rowOff>
        </xdr:to>
        <xdr:sp macro="" textlink="">
          <xdr:nvSpPr>
            <xdr:cNvPr id="24692" name="Check Box 116" hidden="1">
              <a:extLst>
                <a:ext uri="{63B3BB69-23CF-44E3-9099-C40C66FF867C}">
                  <a14:compatExt spid="_x0000_s24692"/>
                </a:ext>
                <a:ext uri="{FF2B5EF4-FFF2-40B4-BE49-F238E27FC236}">
                  <a16:creationId xmlns:a16="http://schemas.microsoft.com/office/drawing/2014/main" id="{00000000-0008-0000-0100-00007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35</xdr:row>
          <xdr:rowOff>371475</xdr:rowOff>
        </xdr:from>
        <xdr:to>
          <xdr:col>12</xdr:col>
          <xdr:colOff>257175</xdr:colOff>
          <xdr:row>36</xdr:row>
          <xdr:rowOff>219075</xdr:rowOff>
        </xdr:to>
        <xdr:sp macro="" textlink="">
          <xdr:nvSpPr>
            <xdr:cNvPr id="24693" name="Check Box 117" hidden="1">
              <a:extLst>
                <a:ext uri="{63B3BB69-23CF-44E3-9099-C40C66FF867C}">
                  <a14:compatExt spid="_x0000_s24693"/>
                </a:ext>
                <a:ext uri="{FF2B5EF4-FFF2-40B4-BE49-F238E27FC236}">
                  <a16:creationId xmlns:a16="http://schemas.microsoft.com/office/drawing/2014/main" id="{00000000-0008-0000-0100-00007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35</xdr:row>
          <xdr:rowOff>371475</xdr:rowOff>
        </xdr:from>
        <xdr:to>
          <xdr:col>12</xdr:col>
          <xdr:colOff>257175</xdr:colOff>
          <xdr:row>36</xdr:row>
          <xdr:rowOff>219075</xdr:rowOff>
        </xdr:to>
        <xdr:sp macro="" textlink="">
          <xdr:nvSpPr>
            <xdr:cNvPr id="24694" name="Check Box 118" hidden="1">
              <a:extLst>
                <a:ext uri="{63B3BB69-23CF-44E3-9099-C40C66FF867C}">
                  <a14:compatExt spid="_x0000_s24694"/>
                </a:ext>
                <a:ext uri="{FF2B5EF4-FFF2-40B4-BE49-F238E27FC236}">
                  <a16:creationId xmlns:a16="http://schemas.microsoft.com/office/drawing/2014/main" id="{00000000-0008-0000-0100-00007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35</xdr:row>
          <xdr:rowOff>371475</xdr:rowOff>
        </xdr:from>
        <xdr:to>
          <xdr:col>12</xdr:col>
          <xdr:colOff>257175</xdr:colOff>
          <xdr:row>36</xdr:row>
          <xdr:rowOff>219075</xdr:rowOff>
        </xdr:to>
        <xdr:sp macro="" textlink="">
          <xdr:nvSpPr>
            <xdr:cNvPr id="24695" name="Check Box 119" hidden="1">
              <a:extLst>
                <a:ext uri="{63B3BB69-23CF-44E3-9099-C40C66FF867C}">
                  <a14:compatExt spid="_x0000_s24695"/>
                </a:ext>
                <a:ext uri="{FF2B5EF4-FFF2-40B4-BE49-F238E27FC236}">
                  <a16:creationId xmlns:a16="http://schemas.microsoft.com/office/drawing/2014/main" id="{00000000-0008-0000-0100-00007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43</xdr:row>
          <xdr:rowOff>371475</xdr:rowOff>
        </xdr:from>
        <xdr:to>
          <xdr:col>12</xdr:col>
          <xdr:colOff>257175</xdr:colOff>
          <xdr:row>44</xdr:row>
          <xdr:rowOff>219075</xdr:rowOff>
        </xdr:to>
        <xdr:sp macro="" textlink="">
          <xdr:nvSpPr>
            <xdr:cNvPr id="24696" name="Check Box 120" hidden="1">
              <a:extLst>
                <a:ext uri="{63B3BB69-23CF-44E3-9099-C40C66FF867C}">
                  <a14:compatExt spid="_x0000_s24696"/>
                </a:ext>
                <a:ext uri="{FF2B5EF4-FFF2-40B4-BE49-F238E27FC236}">
                  <a16:creationId xmlns:a16="http://schemas.microsoft.com/office/drawing/2014/main" id="{00000000-0008-0000-0100-00007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43</xdr:row>
          <xdr:rowOff>371475</xdr:rowOff>
        </xdr:from>
        <xdr:to>
          <xdr:col>12</xdr:col>
          <xdr:colOff>257175</xdr:colOff>
          <xdr:row>44</xdr:row>
          <xdr:rowOff>219075</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1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43</xdr:row>
          <xdr:rowOff>371475</xdr:rowOff>
        </xdr:from>
        <xdr:to>
          <xdr:col>12</xdr:col>
          <xdr:colOff>257175</xdr:colOff>
          <xdr:row>44</xdr:row>
          <xdr:rowOff>219075</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1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43</xdr:row>
          <xdr:rowOff>371475</xdr:rowOff>
        </xdr:from>
        <xdr:to>
          <xdr:col>12</xdr:col>
          <xdr:colOff>257175</xdr:colOff>
          <xdr:row>44</xdr:row>
          <xdr:rowOff>219075</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1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20</xdr:row>
          <xdr:rowOff>9525</xdr:rowOff>
        </xdr:from>
        <xdr:to>
          <xdr:col>12</xdr:col>
          <xdr:colOff>257175</xdr:colOff>
          <xdr:row>21</xdr:row>
          <xdr:rowOff>9525</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1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20</xdr:row>
          <xdr:rowOff>9525</xdr:rowOff>
        </xdr:from>
        <xdr:to>
          <xdr:col>12</xdr:col>
          <xdr:colOff>257175</xdr:colOff>
          <xdr:row>21</xdr:row>
          <xdr:rowOff>9525</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1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20</xdr:row>
          <xdr:rowOff>9525</xdr:rowOff>
        </xdr:from>
        <xdr:to>
          <xdr:col>12</xdr:col>
          <xdr:colOff>257175</xdr:colOff>
          <xdr:row>21</xdr:row>
          <xdr:rowOff>9525</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1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0</xdr:rowOff>
        </xdr:from>
        <xdr:to>
          <xdr:col>2</xdr:col>
          <xdr:colOff>219075</xdr:colOff>
          <xdr:row>61</xdr:row>
          <xdr:rowOff>28575</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1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0</xdr:rowOff>
        </xdr:from>
        <xdr:to>
          <xdr:col>2</xdr:col>
          <xdr:colOff>219075</xdr:colOff>
          <xdr:row>61</xdr:row>
          <xdr:rowOff>28575</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1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0</xdr:rowOff>
        </xdr:from>
        <xdr:to>
          <xdr:col>2</xdr:col>
          <xdr:colOff>219075</xdr:colOff>
          <xdr:row>61</xdr:row>
          <xdr:rowOff>28575</xdr:rowOff>
        </xdr:to>
        <xdr:sp macro="" textlink="">
          <xdr:nvSpPr>
            <xdr:cNvPr id="24719" name="Check Box 143" hidden="1">
              <a:extLst>
                <a:ext uri="{63B3BB69-23CF-44E3-9099-C40C66FF867C}">
                  <a14:compatExt spid="_x0000_s24719"/>
                </a:ext>
                <a:ext uri="{FF2B5EF4-FFF2-40B4-BE49-F238E27FC236}">
                  <a16:creationId xmlns:a16="http://schemas.microsoft.com/office/drawing/2014/main" id="{00000000-0008-0000-0100-00008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0</xdr:rowOff>
        </xdr:from>
        <xdr:to>
          <xdr:col>2</xdr:col>
          <xdr:colOff>219075</xdr:colOff>
          <xdr:row>61</xdr:row>
          <xdr:rowOff>28575</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1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0</xdr:rowOff>
        </xdr:from>
        <xdr:to>
          <xdr:col>2</xdr:col>
          <xdr:colOff>219075</xdr:colOff>
          <xdr:row>61</xdr:row>
          <xdr:rowOff>28575</xdr:rowOff>
        </xdr:to>
        <xdr:sp macro="" textlink="">
          <xdr:nvSpPr>
            <xdr:cNvPr id="24721" name="Check Box 145" hidden="1">
              <a:extLst>
                <a:ext uri="{63B3BB69-23CF-44E3-9099-C40C66FF867C}">
                  <a14:compatExt spid="_x0000_s24721"/>
                </a:ext>
                <a:ext uri="{FF2B5EF4-FFF2-40B4-BE49-F238E27FC236}">
                  <a16:creationId xmlns:a16="http://schemas.microsoft.com/office/drawing/2014/main" id="{00000000-0008-0000-0100-00009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59</xdr:row>
          <xdr:rowOff>352425</xdr:rowOff>
        </xdr:from>
        <xdr:to>
          <xdr:col>12</xdr:col>
          <xdr:colOff>257175</xdr:colOff>
          <xdr:row>61</xdr:row>
          <xdr:rowOff>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1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59</xdr:row>
          <xdr:rowOff>352425</xdr:rowOff>
        </xdr:from>
        <xdr:to>
          <xdr:col>12</xdr:col>
          <xdr:colOff>257175</xdr:colOff>
          <xdr:row>61</xdr:row>
          <xdr:rowOff>0</xdr:rowOff>
        </xdr:to>
        <xdr:sp macro="" textlink="">
          <xdr:nvSpPr>
            <xdr:cNvPr id="24723" name="Check Box 147" hidden="1">
              <a:extLst>
                <a:ext uri="{63B3BB69-23CF-44E3-9099-C40C66FF867C}">
                  <a14:compatExt spid="_x0000_s24723"/>
                </a:ext>
                <a:ext uri="{FF2B5EF4-FFF2-40B4-BE49-F238E27FC236}">
                  <a16:creationId xmlns:a16="http://schemas.microsoft.com/office/drawing/2014/main" id="{00000000-0008-0000-0100-00009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0</xdr:rowOff>
        </xdr:from>
        <xdr:to>
          <xdr:col>2</xdr:col>
          <xdr:colOff>219075</xdr:colOff>
          <xdr:row>61</xdr:row>
          <xdr:rowOff>28575</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1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0</xdr:rowOff>
        </xdr:from>
        <xdr:to>
          <xdr:col>2</xdr:col>
          <xdr:colOff>219075</xdr:colOff>
          <xdr:row>61</xdr:row>
          <xdr:rowOff>28575</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1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0</xdr:rowOff>
        </xdr:from>
        <xdr:to>
          <xdr:col>2</xdr:col>
          <xdr:colOff>219075</xdr:colOff>
          <xdr:row>61</xdr:row>
          <xdr:rowOff>28575</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1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0</xdr:rowOff>
        </xdr:from>
        <xdr:to>
          <xdr:col>2</xdr:col>
          <xdr:colOff>219075</xdr:colOff>
          <xdr:row>61</xdr:row>
          <xdr:rowOff>28575</xdr:rowOff>
        </xdr:to>
        <xdr:sp macro="" textlink="">
          <xdr:nvSpPr>
            <xdr:cNvPr id="24727" name="Check Box 151" hidden="1">
              <a:extLst>
                <a:ext uri="{63B3BB69-23CF-44E3-9099-C40C66FF867C}">
                  <a14:compatExt spid="_x0000_s24727"/>
                </a:ext>
                <a:ext uri="{FF2B5EF4-FFF2-40B4-BE49-F238E27FC236}">
                  <a16:creationId xmlns:a16="http://schemas.microsoft.com/office/drawing/2014/main" id="{00000000-0008-0000-0100-00009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0</xdr:rowOff>
        </xdr:from>
        <xdr:to>
          <xdr:col>2</xdr:col>
          <xdr:colOff>219075</xdr:colOff>
          <xdr:row>61</xdr:row>
          <xdr:rowOff>28575</xdr:rowOff>
        </xdr:to>
        <xdr:sp macro="" textlink="">
          <xdr:nvSpPr>
            <xdr:cNvPr id="24728" name="Check Box 152" hidden="1">
              <a:extLst>
                <a:ext uri="{63B3BB69-23CF-44E3-9099-C40C66FF867C}">
                  <a14:compatExt spid="_x0000_s24728"/>
                </a:ext>
                <a:ext uri="{FF2B5EF4-FFF2-40B4-BE49-F238E27FC236}">
                  <a16:creationId xmlns:a16="http://schemas.microsoft.com/office/drawing/2014/main" id="{00000000-0008-0000-0100-00009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0</xdr:rowOff>
        </xdr:from>
        <xdr:to>
          <xdr:col>2</xdr:col>
          <xdr:colOff>219075</xdr:colOff>
          <xdr:row>61</xdr:row>
          <xdr:rowOff>28575</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1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0</xdr:rowOff>
        </xdr:from>
        <xdr:to>
          <xdr:col>2</xdr:col>
          <xdr:colOff>219075</xdr:colOff>
          <xdr:row>61</xdr:row>
          <xdr:rowOff>28575</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1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0</xdr:rowOff>
        </xdr:from>
        <xdr:to>
          <xdr:col>2</xdr:col>
          <xdr:colOff>219075</xdr:colOff>
          <xdr:row>61</xdr:row>
          <xdr:rowOff>28575</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1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60</xdr:row>
          <xdr:rowOff>0</xdr:rowOff>
        </xdr:from>
        <xdr:to>
          <xdr:col>12</xdr:col>
          <xdr:colOff>257175</xdr:colOff>
          <xdr:row>61</xdr:row>
          <xdr:rowOff>28575</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1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60</xdr:row>
          <xdr:rowOff>0</xdr:rowOff>
        </xdr:from>
        <xdr:to>
          <xdr:col>12</xdr:col>
          <xdr:colOff>257175</xdr:colOff>
          <xdr:row>61</xdr:row>
          <xdr:rowOff>28575</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1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0</xdr:rowOff>
        </xdr:from>
        <xdr:to>
          <xdr:col>2</xdr:col>
          <xdr:colOff>219075</xdr:colOff>
          <xdr:row>61</xdr:row>
          <xdr:rowOff>28575</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1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0</xdr:rowOff>
        </xdr:from>
        <xdr:to>
          <xdr:col>2</xdr:col>
          <xdr:colOff>219075</xdr:colOff>
          <xdr:row>61</xdr:row>
          <xdr:rowOff>28575</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1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60</xdr:row>
          <xdr:rowOff>0</xdr:rowOff>
        </xdr:from>
        <xdr:to>
          <xdr:col>2</xdr:col>
          <xdr:colOff>219075</xdr:colOff>
          <xdr:row>61</xdr:row>
          <xdr:rowOff>28575</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1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47625</xdr:rowOff>
        </xdr:from>
        <xdr:to>
          <xdr:col>2</xdr:col>
          <xdr:colOff>219075</xdr:colOff>
          <xdr:row>14</xdr:row>
          <xdr:rowOff>47625</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1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xdr:row>
          <xdr:rowOff>47625</xdr:rowOff>
        </xdr:from>
        <xdr:to>
          <xdr:col>2</xdr:col>
          <xdr:colOff>219075</xdr:colOff>
          <xdr:row>15</xdr:row>
          <xdr:rowOff>47625</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1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xdr:row>
          <xdr:rowOff>47625</xdr:rowOff>
        </xdr:from>
        <xdr:to>
          <xdr:col>2</xdr:col>
          <xdr:colOff>219075</xdr:colOff>
          <xdr:row>16</xdr:row>
          <xdr:rowOff>47625</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1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16</xdr:row>
          <xdr:rowOff>47625</xdr:rowOff>
        </xdr:from>
        <xdr:to>
          <xdr:col>2</xdr:col>
          <xdr:colOff>219075</xdr:colOff>
          <xdr:row>17</xdr:row>
          <xdr:rowOff>47625</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1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47625</xdr:rowOff>
        </xdr:from>
        <xdr:to>
          <xdr:col>2</xdr:col>
          <xdr:colOff>219075</xdr:colOff>
          <xdr:row>18</xdr:row>
          <xdr:rowOff>47625</xdr:rowOff>
        </xdr:to>
        <xdr:sp macro="" textlink="">
          <xdr:nvSpPr>
            <xdr:cNvPr id="24741" name="Check Box 165" hidden="1">
              <a:extLst>
                <a:ext uri="{63B3BB69-23CF-44E3-9099-C40C66FF867C}">
                  <a14:compatExt spid="_x0000_s24741"/>
                </a:ext>
                <a:ext uri="{FF2B5EF4-FFF2-40B4-BE49-F238E27FC236}">
                  <a16:creationId xmlns:a16="http://schemas.microsoft.com/office/drawing/2014/main" id="{00000000-0008-0000-0100-0000A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12</xdr:row>
          <xdr:rowOff>28575</xdr:rowOff>
        </xdr:from>
        <xdr:to>
          <xdr:col>12</xdr:col>
          <xdr:colOff>257175</xdr:colOff>
          <xdr:row>13</xdr:row>
          <xdr:rowOff>28575</xdr:rowOff>
        </xdr:to>
        <xdr:sp macro="" textlink="">
          <xdr:nvSpPr>
            <xdr:cNvPr id="24742" name="Check Box 166" hidden="1">
              <a:extLst>
                <a:ext uri="{63B3BB69-23CF-44E3-9099-C40C66FF867C}">
                  <a14:compatExt spid="_x0000_s24742"/>
                </a:ext>
                <a:ext uri="{FF2B5EF4-FFF2-40B4-BE49-F238E27FC236}">
                  <a16:creationId xmlns:a16="http://schemas.microsoft.com/office/drawing/2014/main" id="{00000000-0008-0000-0100-0000A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47625</xdr:rowOff>
        </xdr:from>
        <xdr:to>
          <xdr:col>2</xdr:col>
          <xdr:colOff>219075</xdr:colOff>
          <xdr:row>18</xdr:row>
          <xdr:rowOff>47625</xdr:rowOff>
        </xdr:to>
        <xdr:sp macro="" textlink="">
          <xdr:nvSpPr>
            <xdr:cNvPr id="24743" name="Check Box 167" hidden="1">
              <a:extLst>
                <a:ext uri="{63B3BB69-23CF-44E3-9099-C40C66FF867C}">
                  <a14:compatExt spid="_x0000_s24743"/>
                </a:ext>
                <a:ext uri="{FF2B5EF4-FFF2-40B4-BE49-F238E27FC236}">
                  <a16:creationId xmlns:a16="http://schemas.microsoft.com/office/drawing/2014/main" id="{00000000-0008-0000-0100-0000A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xdr:row>
          <xdr:rowOff>47625</xdr:rowOff>
        </xdr:from>
        <xdr:to>
          <xdr:col>2</xdr:col>
          <xdr:colOff>219075</xdr:colOff>
          <xdr:row>19</xdr:row>
          <xdr:rowOff>0</xdr:rowOff>
        </xdr:to>
        <xdr:sp macro="" textlink="">
          <xdr:nvSpPr>
            <xdr:cNvPr id="24744" name="Check Box 168" hidden="1">
              <a:extLst>
                <a:ext uri="{63B3BB69-23CF-44E3-9099-C40C66FF867C}">
                  <a14:compatExt spid="_x0000_s24744"/>
                </a:ext>
                <a:ext uri="{FF2B5EF4-FFF2-40B4-BE49-F238E27FC236}">
                  <a16:creationId xmlns:a16="http://schemas.microsoft.com/office/drawing/2014/main" id="{00000000-0008-0000-0100-0000A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12</xdr:row>
          <xdr:rowOff>28575</xdr:rowOff>
        </xdr:from>
        <xdr:to>
          <xdr:col>12</xdr:col>
          <xdr:colOff>257175</xdr:colOff>
          <xdr:row>13</xdr:row>
          <xdr:rowOff>28575</xdr:rowOff>
        </xdr:to>
        <xdr:sp macro="" textlink="">
          <xdr:nvSpPr>
            <xdr:cNvPr id="24745" name="Check Box 169" hidden="1">
              <a:extLst>
                <a:ext uri="{63B3BB69-23CF-44E3-9099-C40C66FF867C}">
                  <a14:compatExt spid="_x0000_s24745"/>
                </a:ext>
                <a:ext uri="{FF2B5EF4-FFF2-40B4-BE49-F238E27FC236}">
                  <a16:creationId xmlns:a16="http://schemas.microsoft.com/office/drawing/2014/main" id="{00000000-0008-0000-0100-0000A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12</xdr:row>
          <xdr:rowOff>28575</xdr:rowOff>
        </xdr:from>
        <xdr:to>
          <xdr:col>12</xdr:col>
          <xdr:colOff>257175</xdr:colOff>
          <xdr:row>13</xdr:row>
          <xdr:rowOff>28575</xdr:rowOff>
        </xdr:to>
        <xdr:sp macro="" textlink="">
          <xdr:nvSpPr>
            <xdr:cNvPr id="24746" name="Check Box 170" hidden="1">
              <a:extLst>
                <a:ext uri="{63B3BB69-23CF-44E3-9099-C40C66FF867C}">
                  <a14:compatExt spid="_x0000_s24746"/>
                </a:ext>
                <a:ext uri="{FF2B5EF4-FFF2-40B4-BE49-F238E27FC236}">
                  <a16:creationId xmlns:a16="http://schemas.microsoft.com/office/drawing/2014/main" id="{00000000-0008-0000-0100-0000A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xdr:row>
          <xdr:rowOff>47625</xdr:rowOff>
        </xdr:from>
        <xdr:to>
          <xdr:col>2</xdr:col>
          <xdr:colOff>219075</xdr:colOff>
          <xdr:row>22</xdr:row>
          <xdr:rowOff>47625</xdr:rowOff>
        </xdr:to>
        <xdr:sp macro="" textlink="">
          <xdr:nvSpPr>
            <xdr:cNvPr id="24747" name="Check Box 171" hidden="1">
              <a:extLst>
                <a:ext uri="{63B3BB69-23CF-44E3-9099-C40C66FF867C}">
                  <a14:compatExt spid="_x0000_s24747"/>
                </a:ext>
                <a:ext uri="{FF2B5EF4-FFF2-40B4-BE49-F238E27FC236}">
                  <a16:creationId xmlns:a16="http://schemas.microsoft.com/office/drawing/2014/main" id="{00000000-0008-0000-0100-0000A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47625</xdr:rowOff>
        </xdr:from>
        <xdr:to>
          <xdr:col>2</xdr:col>
          <xdr:colOff>219075</xdr:colOff>
          <xdr:row>23</xdr:row>
          <xdr:rowOff>47625</xdr:rowOff>
        </xdr:to>
        <xdr:sp macro="" textlink="">
          <xdr:nvSpPr>
            <xdr:cNvPr id="24748" name="Check Box 172" hidden="1">
              <a:extLst>
                <a:ext uri="{63B3BB69-23CF-44E3-9099-C40C66FF867C}">
                  <a14:compatExt spid="_x0000_s24748"/>
                </a:ext>
                <a:ext uri="{FF2B5EF4-FFF2-40B4-BE49-F238E27FC236}">
                  <a16:creationId xmlns:a16="http://schemas.microsoft.com/office/drawing/2014/main" id="{00000000-0008-0000-0100-0000A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47625</xdr:rowOff>
        </xdr:from>
        <xdr:to>
          <xdr:col>2</xdr:col>
          <xdr:colOff>219075</xdr:colOff>
          <xdr:row>24</xdr:row>
          <xdr:rowOff>47625</xdr:rowOff>
        </xdr:to>
        <xdr:sp macro="" textlink="">
          <xdr:nvSpPr>
            <xdr:cNvPr id="24749" name="Check Box 173" hidden="1">
              <a:extLst>
                <a:ext uri="{63B3BB69-23CF-44E3-9099-C40C66FF867C}">
                  <a14:compatExt spid="_x0000_s24749"/>
                </a:ext>
                <a:ext uri="{FF2B5EF4-FFF2-40B4-BE49-F238E27FC236}">
                  <a16:creationId xmlns:a16="http://schemas.microsoft.com/office/drawing/2014/main" id="{00000000-0008-0000-0100-0000A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24</xdr:row>
          <xdr:rowOff>47625</xdr:rowOff>
        </xdr:from>
        <xdr:to>
          <xdr:col>2</xdr:col>
          <xdr:colOff>219075</xdr:colOff>
          <xdr:row>25</xdr:row>
          <xdr:rowOff>47625</xdr:rowOff>
        </xdr:to>
        <xdr:sp macro="" textlink="">
          <xdr:nvSpPr>
            <xdr:cNvPr id="24750" name="Check Box 174" hidden="1">
              <a:extLst>
                <a:ext uri="{63B3BB69-23CF-44E3-9099-C40C66FF867C}">
                  <a14:compatExt spid="_x0000_s24750"/>
                </a:ext>
                <a:ext uri="{FF2B5EF4-FFF2-40B4-BE49-F238E27FC236}">
                  <a16:creationId xmlns:a16="http://schemas.microsoft.com/office/drawing/2014/main" id="{00000000-0008-0000-0100-0000A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47625</xdr:rowOff>
        </xdr:from>
        <xdr:to>
          <xdr:col>2</xdr:col>
          <xdr:colOff>219075</xdr:colOff>
          <xdr:row>26</xdr:row>
          <xdr:rowOff>47625</xdr:rowOff>
        </xdr:to>
        <xdr:sp macro="" textlink="">
          <xdr:nvSpPr>
            <xdr:cNvPr id="24751" name="Check Box 175" hidden="1">
              <a:extLst>
                <a:ext uri="{63B3BB69-23CF-44E3-9099-C40C66FF867C}">
                  <a14:compatExt spid="_x0000_s24751"/>
                </a:ext>
                <a:ext uri="{FF2B5EF4-FFF2-40B4-BE49-F238E27FC236}">
                  <a16:creationId xmlns:a16="http://schemas.microsoft.com/office/drawing/2014/main" id="{00000000-0008-0000-0100-0000A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20</xdr:row>
          <xdr:rowOff>28575</xdr:rowOff>
        </xdr:from>
        <xdr:to>
          <xdr:col>12</xdr:col>
          <xdr:colOff>257175</xdr:colOff>
          <xdr:row>21</xdr:row>
          <xdr:rowOff>28575</xdr:rowOff>
        </xdr:to>
        <xdr:sp macro="" textlink="">
          <xdr:nvSpPr>
            <xdr:cNvPr id="24752" name="Check Box 176" hidden="1">
              <a:extLst>
                <a:ext uri="{63B3BB69-23CF-44E3-9099-C40C66FF867C}">
                  <a14:compatExt spid="_x0000_s24752"/>
                </a:ext>
                <a:ext uri="{FF2B5EF4-FFF2-40B4-BE49-F238E27FC236}">
                  <a16:creationId xmlns:a16="http://schemas.microsoft.com/office/drawing/2014/main" id="{00000000-0008-0000-0100-0000B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47625</xdr:rowOff>
        </xdr:from>
        <xdr:to>
          <xdr:col>2</xdr:col>
          <xdr:colOff>219075</xdr:colOff>
          <xdr:row>26</xdr:row>
          <xdr:rowOff>47625</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1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47625</xdr:rowOff>
        </xdr:from>
        <xdr:to>
          <xdr:col>2</xdr:col>
          <xdr:colOff>219075</xdr:colOff>
          <xdr:row>27</xdr:row>
          <xdr:rowOff>0</xdr:rowOff>
        </xdr:to>
        <xdr:sp macro="" textlink="">
          <xdr:nvSpPr>
            <xdr:cNvPr id="24754" name="Check Box 178" hidden="1">
              <a:extLst>
                <a:ext uri="{63B3BB69-23CF-44E3-9099-C40C66FF867C}">
                  <a14:compatExt spid="_x0000_s24754"/>
                </a:ext>
                <a:ext uri="{FF2B5EF4-FFF2-40B4-BE49-F238E27FC236}">
                  <a16:creationId xmlns:a16="http://schemas.microsoft.com/office/drawing/2014/main" id="{00000000-0008-0000-0100-0000B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20</xdr:row>
          <xdr:rowOff>28575</xdr:rowOff>
        </xdr:from>
        <xdr:to>
          <xdr:col>12</xdr:col>
          <xdr:colOff>257175</xdr:colOff>
          <xdr:row>21</xdr:row>
          <xdr:rowOff>28575</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1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20</xdr:row>
          <xdr:rowOff>28575</xdr:rowOff>
        </xdr:from>
        <xdr:to>
          <xdr:col>12</xdr:col>
          <xdr:colOff>257175</xdr:colOff>
          <xdr:row>21</xdr:row>
          <xdr:rowOff>28575</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1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29</xdr:row>
          <xdr:rowOff>47625</xdr:rowOff>
        </xdr:from>
        <xdr:to>
          <xdr:col>2</xdr:col>
          <xdr:colOff>219075</xdr:colOff>
          <xdr:row>30</xdr:row>
          <xdr:rowOff>47625</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1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47625</xdr:rowOff>
        </xdr:from>
        <xdr:to>
          <xdr:col>2</xdr:col>
          <xdr:colOff>219075</xdr:colOff>
          <xdr:row>31</xdr:row>
          <xdr:rowOff>47625</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1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31</xdr:row>
          <xdr:rowOff>47625</xdr:rowOff>
        </xdr:from>
        <xdr:to>
          <xdr:col>2</xdr:col>
          <xdr:colOff>219075</xdr:colOff>
          <xdr:row>32</xdr:row>
          <xdr:rowOff>47625</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1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47625</xdr:rowOff>
        </xdr:from>
        <xdr:to>
          <xdr:col>2</xdr:col>
          <xdr:colOff>219075</xdr:colOff>
          <xdr:row>33</xdr:row>
          <xdr:rowOff>47625</xdr:rowOff>
        </xdr:to>
        <xdr:sp macro="" textlink="">
          <xdr:nvSpPr>
            <xdr:cNvPr id="24760" name="Check Box 184" hidden="1">
              <a:extLst>
                <a:ext uri="{63B3BB69-23CF-44E3-9099-C40C66FF867C}">
                  <a14:compatExt spid="_x0000_s24760"/>
                </a:ext>
                <a:ext uri="{FF2B5EF4-FFF2-40B4-BE49-F238E27FC236}">
                  <a16:creationId xmlns:a16="http://schemas.microsoft.com/office/drawing/2014/main" id="{00000000-0008-0000-0100-0000B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47625</xdr:rowOff>
        </xdr:from>
        <xdr:to>
          <xdr:col>2</xdr:col>
          <xdr:colOff>219075</xdr:colOff>
          <xdr:row>34</xdr:row>
          <xdr:rowOff>47625</xdr:rowOff>
        </xdr:to>
        <xdr:sp macro="" textlink="">
          <xdr:nvSpPr>
            <xdr:cNvPr id="24761" name="Check Box 185" hidden="1">
              <a:extLst>
                <a:ext uri="{63B3BB69-23CF-44E3-9099-C40C66FF867C}">
                  <a14:compatExt spid="_x0000_s24761"/>
                </a:ext>
                <a:ext uri="{FF2B5EF4-FFF2-40B4-BE49-F238E27FC236}">
                  <a16:creationId xmlns:a16="http://schemas.microsoft.com/office/drawing/2014/main" id="{00000000-0008-0000-0100-0000B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28</xdr:row>
          <xdr:rowOff>28575</xdr:rowOff>
        </xdr:from>
        <xdr:to>
          <xdr:col>12</xdr:col>
          <xdr:colOff>257175</xdr:colOff>
          <xdr:row>29</xdr:row>
          <xdr:rowOff>28575</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1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47625</xdr:rowOff>
        </xdr:from>
        <xdr:to>
          <xdr:col>2</xdr:col>
          <xdr:colOff>219075</xdr:colOff>
          <xdr:row>34</xdr:row>
          <xdr:rowOff>47625</xdr:rowOff>
        </xdr:to>
        <xdr:sp macro="" textlink="">
          <xdr:nvSpPr>
            <xdr:cNvPr id="24763" name="Check Box 187" hidden="1">
              <a:extLst>
                <a:ext uri="{63B3BB69-23CF-44E3-9099-C40C66FF867C}">
                  <a14:compatExt spid="_x0000_s24763"/>
                </a:ext>
                <a:ext uri="{FF2B5EF4-FFF2-40B4-BE49-F238E27FC236}">
                  <a16:creationId xmlns:a16="http://schemas.microsoft.com/office/drawing/2014/main" id="{00000000-0008-0000-0100-0000B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47625</xdr:rowOff>
        </xdr:from>
        <xdr:to>
          <xdr:col>2</xdr:col>
          <xdr:colOff>219075</xdr:colOff>
          <xdr:row>35</xdr:row>
          <xdr:rowOff>0</xdr:rowOff>
        </xdr:to>
        <xdr:sp macro="" textlink="">
          <xdr:nvSpPr>
            <xdr:cNvPr id="24764" name="Check Box 188" hidden="1">
              <a:extLst>
                <a:ext uri="{63B3BB69-23CF-44E3-9099-C40C66FF867C}">
                  <a14:compatExt spid="_x0000_s24764"/>
                </a:ext>
                <a:ext uri="{FF2B5EF4-FFF2-40B4-BE49-F238E27FC236}">
                  <a16:creationId xmlns:a16="http://schemas.microsoft.com/office/drawing/2014/main" id="{00000000-0008-0000-0100-0000B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28</xdr:row>
          <xdr:rowOff>28575</xdr:rowOff>
        </xdr:from>
        <xdr:to>
          <xdr:col>12</xdr:col>
          <xdr:colOff>257175</xdr:colOff>
          <xdr:row>29</xdr:row>
          <xdr:rowOff>28575</xdr:rowOff>
        </xdr:to>
        <xdr:sp macro="" textlink="">
          <xdr:nvSpPr>
            <xdr:cNvPr id="24765" name="Check Box 189" hidden="1">
              <a:extLst>
                <a:ext uri="{63B3BB69-23CF-44E3-9099-C40C66FF867C}">
                  <a14:compatExt spid="_x0000_s24765"/>
                </a:ext>
                <a:ext uri="{FF2B5EF4-FFF2-40B4-BE49-F238E27FC236}">
                  <a16:creationId xmlns:a16="http://schemas.microsoft.com/office/drawing/2014/main" id="{00000000-0008-0000-0100-0000B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28</xdr:row>
          <xdr:rowOff>28575</xdr:rowOff>
        </xdr:from>
        <xdr:to>
          <xdr:col>12</xdr:col>
          <xdr:colOff>257175</xdr:colOff>
          <xdr:row>29</xdr:row>
          <xdr:rowOff>28575</xdr:rowOff>
        </xdr:to>
        <xdr:sp macro="" textlink="">
          <xdr:nvSpPr>
            <xdr:cNvPr id="24766" name="Check Box 190" hidden="1">
              <a:extLst>
                <a:ext uri="{63B3BB69-23CF-44E3-9099-C40C66FF867C}">
                  <a14:compatExt spid="_x0000_s24766"/>
                </a:ext>
                <a:ext uri="{FF2B5EF4-FFF2-40B4-BE49-F238E27FC236}">
                  <a16:creationId xmlns:a16="http://schemas.microsoft.com/office/drawing/2014/main" id="{00000000-0008-0000-0100-0000B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37</xdr:row>
          <xdr:rowOff>47625</xdr:rowOff>
        </xdr:from>
        <xdr:to>
          <xdr:col>2</xdr:col>
          <xdr:colOff>219075</xdr:colOff>
          <xdr:row>38</xdr:row>
          <xdr:rowOff>47625</xdr:rowOff>
        </xdr:to>
        <xdr:sp macro="" textlink="">
          <xdr:nvSpPr>
            <xdr:cNvPr id="24767" name="Check Box 191" hidden="1">
              <a:extLst>
                <a:ext uri="{63B3BB69-23CF-44E3-9099-C40C66FF867C}">
                  <a14:compatExt spid="_x0000_s24767"/>
                </a:ext>
                <a:ext uri="{FF2B5EF4-FFF2-40B4-BE49-F238E27FC236}">
                  <a16:creationId xmlns:a16="http://schemas.microsoft.com/office/drawing/2014/main" id="{00000000-0008-0000-0100-0000B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38</xdr:row>
          <xdr:rowOff>47625</xdr:rowOff>
        </xdr:from>
        <xdr:to>
          <xdr:col>2</xdr:col>
          <xdr:colOff>219075</xdr:colOff>
          <xdr:row>39</xdr:row>
          <xdr:rowOff>47625</xdr:rowOff>
        </xdr:to>
        <xdr:sp macro="" textlink="">
          <xdr:nvSpPr>
            <xdr:cNvPr id="24768" name="Check Box 192" hidden="1">
              <a:extLst>
                <a:ext uri="{63B3BB69-23CF-44E3-9099-C40C66FF867C}">
                  <a14:compatExt spid="_x0000_s24768"/>
                </a:ext>
                <a:ext uri="{FF2B5EF4-FFF2-40B4-BE49-F238E27FC236}">
                  <a16:creationId xmlns:a16="http://schemas.microsoft.com/office/drawing/2014/main" id="{00000000-0008-0000-0100-0000C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39</xdr:row>
          <xdr:rowOff>47625</xdr:rowOff>
        </xdr:from>
        <xdr:to>
          <xdr:col>2</xdr:col>
          <xdr:colOff>219075</xdr:colOff>
          <xdr:row>40</xdr:row>
          <xdr:rowOff>47625</xdr:rowOff>
        </xdr:to>
        <xdr:sp macro="" textlink="">
          <xdr:nvSpPr>
            <xdr:cNvPr id="24769" name="Check Box 193" hidden="1">
              <a:extLst>
                <a:ext uri="{63B3BB69-23CF-44E3-9099-C40C66FF867C}">
                  <a14:compatExt spid="_x0000_s24769"/>
                </a:ext>
                <a:ext uri="{FF2B5EF4-FFF2-40B4-BE49-F238E27FC236}">
                  <a16:creationId xmlns:a16="http://schemas.microsoft.com/office/drawing/2014/main" id="{00000000-0008-0000-0100-0000C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47625</xdr:rowOff>
        </xdr:from>
        <xdr:to>
          <xdr:col>2</xdr:col>
          <xdr:colOff>219075</xdr:colOff>
          <xdr:row>41</xdr:row>
          <xdr:rowOff>47625</xdr:rowOff>
        </xdr:to>
        <xdr:sp macro="" textlink="">
          <xdr:nvSpPr>
            <xdr:cNvPr id="24770" name="Check Box 194" hidden="1">
              <a:extLst>
                <a:ext uri="{63B3BB69-23CF-44E3-9099-C40C66FF867C}">
                  <a14:compatExt spid="_x0000_s24770"/>
                </a:ext>
                <a:ext uri="{FF2B5EF4-FFF2-40B4-BE49-F238E27FC236}">
                  <a16:creationId xmlns:a16="http://schemas.microsoft.com/office/drawing/2014/main" id="{00000000-0008-0000-0100-0000C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47625</xdr:rowOff>
        </xdr:from>
        <xdr:to>
          <xdr:col>2</xdr:col>
          <xdr:colOff>219075</xdr:colOff>
          <xdr:row>42</xdr:row>
          <xdr:rowOff>47625</xdr:rowOff>
        </xdr:to>
        <xdr:sp macro="" textlink="">
          <xdr:nvSpPr>
            <xdr:cNvPr id="24771" name="Check Box 195" hidden="1">
              <a:extLst>
                <a:ext uri="{63B3BB69-23CF-44E3-9099-C40C66FF867C}">
                  <a14:compatExt spid="_x0000_s24771"/>
                </a:ext>
                <a:ext uri="{FF2B5EF4-FFF2-40B4-BE49-F238E27FC236}">
                  <a16:creationId xmlns:a16="http://schemas.microsoft.com/office/drawing/2014/main" id="{00000000-0008-0000-0100-0000C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36</xdr:row>
          <xdr:rowOff>28575</xdr:rowOff>
        </xdr:from>
        <xdr:to>
          <xdr:col>12</xdr:col>
          <xdr:colOff>257175</xdr:colOff>
          <xdr:row>37</xdr:row>
          <xdr:rowOff>28575</xdr:rowOff>
        </xdr:to>
        <xdr:sp macro="" textlink="">
          <xdr:nvSpPr>
            <xdr:cNvPr id="24772" name="Check Box 196" hidden="1">
              <a:extLst>
                <a:ext uri="{63B3BB69-23CF-44E3-9099-C40C66FF867C}">
                  <a14:compatExt spid="_x0000_s24772"/>
                </a:ext>
                <a:ext uri="{FF2B5EF4-FFF2-40B4-BE49-F238E27FC236}">
                  <a16:creationId xmlns:a16="http://schemas.microsoft.com/office/drawing/2014/main" id="{00000000-0008-0000-0100-0000C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47625</xdr:rowOff>
        </xdr:from>
        <xdr:to>
          <xdr:col>2</xdr:col>
          <xdr:colOff>219075</xdr:colOff>
          <xdr:row>42</xdr:row>
          <xdr:rowOff>47625</xdr:rowOff>
        </xdr:to>
        <xdr:sp macro="" textlink="">
          <xdr:nvSpPr>
            <xdr:cNvPr id="24773" name="Check Box 197" hidden="1">
              <a:extLst>
                <a:ext uri="{63B3BB69-23CF-44E3-9099-C40C66FF867C}">
                  <a14:compatExt spid="_x0000_s24773"/>
                </a:ext>
                <a:ext uri="{FF2B5EF4-FFF2-40B4-BE49-F238E27FC236}">
                  <a16:creationId xmlns:a16="http://schemas.microsoft.com/office/drawing/2014/main" id="{00000000-0008-0000-0100-0000C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42</xdr:row>
          <xdr:rowOff>47625</xdr:rowOff>
        </xdr:from>
        <xdr:to>
          <xdr:col>2</xdr:col>
          <xdr:colOff>219075</xdr:colOff>
          <xdr:row>43</xdr:row>
          <xdr:rowOff>0</xdr:rowOff>
        </xdr:to>
        <xdr:sp macro="" textlink="">
          <xdr:nvSpPr>
            <xdr:cNvPr id="24774" name="Check Box 198" hidden="1">
              <a:extLst>
                <a:ext uri="{63B3BB69-23CF-44E3-9099-C40C66FF867C}">
                  <a14:compatExt spid="_x0000_s24774"/>
                </a:ext>
                <a:ext uri="{FF2B5EF4-FFF2-40B4-BE49-F238E27FC236}">
                  <a16:creationId xmlns:a16="http://schemas.microsoft.com/office/drawing/2014/main" id="{00000000-0008-0000-0100-0000C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36</xdr:row>
          <xdr:rowOff>28575</xdr:rowOff>
        </xdr:from>
        <xdr:to>
          <xdr:col>12</xdr:col>
          <xdr:colOff>257175</xdr:colOff>
          <xdr:row>37</xdr:row>
          <xdr:rowOff>28575</xdr:rowOff>
        </xdr:to>
        <xdr:sp macro="" textlink="">
          <xdr:nvSpPr>
            <xdr:cNvPr id="24775" name="Check Box 199" hidden="1">
              <a:extLst>
                <a:ext uri="{63B3BB69-23CF-44E3-9099-C40C66FF867C}">
                  <a14:compatExt spid="_x0000_s24775"/>
                </a:ext>
                <a:ext uri="{FF2B5EF4-FFF2-40B4-BE49-F238E27FC236}">
                  <a16:creationId xmlns:a16="http://schemas.microsoft.com/office/drawing/2014/main" id="{00000000-0008-0000-0100-0000C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36</xdr:row>
          <xdr:rowOff>28575</xdr:rowOff>
        </xdr:from>
        <xdr:to>
          <xdr:col>12</xdr:col>
          <xdr:colOff>257175</xdr:colOff>
          <xdr:row>37</xdr:row>
          <xdr:rowOff>28575</xdr:rowOff>
        </xdr:to>
        <xdr:sp macro="" textlink="">
          <xdr:nvSpPr>
            <xdr:cNvPr id="24776" name="Check Box 200" hidden="1">
              <a:extLst>
                <a:ext uri="{63B3BB69-23CF-44E3-9099-C40C66FF867C}">
                  <a14:compatExt spid="_x0000_s24776"/>
                </a:ext>
                <a:ext uri="{FF2B5EF4-FFF2-40B4-BE49-F238E27FC236}">
                  <a16:creationId xmlns:a16="http://schemas.microsoft.com/office/drawing/2014/main" id="{00000000-0008-0000-0100-0000C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45</xdr:row>
          <xdr:rowOff>47625</xdr:rowOff>
        </xdr:from>
        <xdr:to>
          <xdr:col>2</xdr:col>
          <xdr:colOff>219075</xdr:colOff>
          <xdr:row>46</xdr:row>
          <xdr:rowOff>47625</xdr:rowOff>
        </xdr:to>
        <xdr:sp macro="" textlink="">
          <xdr:nvSpPr>
            <xdr:cNvPr id="24777" name="Check Box 201" hidden="1">
              <a:extLst>
                <a:ext uri="{63B3BB69-23CF-44E3-9099-C40C66FF867C}">
                  <a14:compatExt spid="_x0000_s24777"/>
                </a:ext>
                <a:ext uri="{FF2B5EF4-FFF2-40B4-BE49-F238E27FC236}">
                  <a16:creationId xmlns:a16="http://schemas.microsoft.com/office/drawing/2014/main" id="{00000000-0008-0000-0100-0000C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47625</xdr:rowOff>
        </xdr:from>
        <xdr:to>
          <xdr:col>2</xdr:col>
          <xdr:colOff>219075</xdr:colOff>
          <xdr:row>47</xdr:row>
          <xdr:rowOff>47625</xdr:rowOff>
        </xdr:to>
        <xdr:sp macro="" textlink="">
          <xdr:nvSpPr>
            <xdr:cNvPr id="24778" name="Check Box 202" hidden="1">
              <a:extLst>
                <a:ext uri="{63B3BB69-23CF-44E3-9099-C40C66FF867C}">
                  <a14:compatExt spid="_x0000_s24778"/>
                </a:ext>
                <a:ext uri="{FF2B5EF4-FFF2-40B4-BE49-F238E27FC236}">
                  <a16:creationId xmlns:a16="http://schemas.microsoft.com/office/drawing/2014/main" id="{00000000-0008-0000-0100-0000C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47625</xdr:rowOff>
        </xdr:from>
        <xdr:to>
          <xdr:col>2</xdr:col>
          <xdr:colOff>219075</xdr:colOff>
          <xdr:row>48</xdr:row>
          <xdr:rowOff>47625</xdr:rowOff>
        </xdr:to>
        <xdr:sp macro="" textlink="">
          <xdr:nvSpPr>
            <xdr:cNvPr id="24779" name="Check Box 203" hidden="1">
              <a:extLst>
                <a:ext uri="{63B3BB69-23CF-44E3-9099-C40C66FF867C}">
                  <a14:compatExt spid="_x0000_s24779"/>
                </a:ext>
                <a:ext uri="{FF2B5EF4-FFF2-40B4-BE49-F238E27FC236}">
                  <a16:creationId xmlns:a16="http://schemas.microsoft.com/office/drawing/2014/main" id="{00000000-0008-0000-0100-0000C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48</xdr:row>
          <xdr:rowOff>47625</xdr:rowOff>
        </xdr:from>
        <xdr:to>
          <xdr:col>2</xdr:col>
          <xdr:colOff>219075</xdr:colOff>
          <xdr:row>49</xdr:row>
          <xdr:rowOff>47625</xdr:rowOff>
        </xdr:to>
        <xdr:sp macro="" textlink="">
          <xdr:nvSpPr>
            <xdr:cNvPr id="24780" name="Check Box 204" hidden="1">
              <a:extLst>
                <a:ext uri="{63B3BB69-23CF-44E3-9099-C40C66FF867C}">
                  <a14:compatExt spid="_x0000_s24780"/>
                </a:ext>
                <a:ext uri="{FF2B5EF4-FFF2-40B4-BE49-F238E27FC236}">
                  <a16:creationId xmlns:a16="http://schemas.microsoft.com/office/drawing/2014/main" id="{00000000-0008-0000-0100-0000C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47625</xdr:rowOff>
        </xdr:from>
        <xdr:to>
          <xdr:col>2</xdr:col>
          <xdr:colOff>219075</xdr:colOff>
          <xdr:row>50</xdr:row>
          <xdr:rowOff>47625</xdr:rowOff>
        </xdr:to>
        <xdr:sp macro="" textlink="">
          <xdr:nvSpPr>
            <xdr:cNvPr id="24781" name="Check Box 205" hidden="1">
              <a:extLst>
                <a:ext uri="{63B3BB69-23CF-44E3-9099-C40C66FF867C}">
                  <a14:compatExt spid="_x0000_s24781"/>
                </a:ext>
                <a:ext uri="{FF2B5EF4-FFF2-40B4-BE49-F238E27FC236}">
                  <a16:creationId xmlns:a16="http://schemas.microsoft.com/office/drawing/2014/main" id="{00000000-0008-0000-0100-0000C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44</xdr:row>
          <xdr:rowOff>28575</xdr:rowOff>
        </xdr:from>
        <xdr:to>
          <xdr:col>12</xdr:col>
          <xdr:colOff>257175</xdr:colOff>
          <xdr:row>45</xdr:row>
          <xdr:rowOff>28575</xdr:rowOff>
        </xdr:to>
        <xdr:sp macro="" textlink="">
          <xdr:nvSpPr>
            <xdr:cNvPr id="24782" name="Check Box 206" hidden="1">
              <a:extLst>
                <a:ext uri="{63B3BB69-23CF-44E3-9099-C40C66FF867C}">
                  <a14:compatExt spid="_x0000_s24782"/>
                </a:ext>
                <a:ext uri="{FF2B5EF4-FFF2-40B4-BE49-F238E27FC236}">
                  <a16:creationId xmlns:a16="http://schemas.microsoft.com/office/drawing/2014/main" id="{00000000-0008-0000-0100-0000C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47625</xdr:rowOff>
        </xdr:from>
        <xdr:to>
          <xdr:col>2</xdr:col>
          <xdr:colOff>219075</xdr:colOff>
          <xdr:row>50</xdr:row>
          <xdr:rowOff>47625</xdr:rowOff>
        </xdr:to>
        <xdr:sp macro="" textlink="">
          <xdr:nvSpPr>
            <xdr:cNvPr id="24783" name="Check Box 207" hidden="1">
              <a:extLst>
                <a:ext uri="{63B3BB69-23CF-44E3-9099-C40C66FF867C}">
                  <a14:compatExt spid="_x0000_s24783"/>
                </a:ext>
                <a:ext uri="{FF2B5EF4-FFF2-40B4-BE49-F238E27FC236}">
                  <a16:creationId xmlns:a16="http://schemas.microsoft.com/office/drawing/2014/main" id="{00000000-0008-0000-0100-0000C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47625</xdr:rowOff>
        </xdr:from>
        <xdr:to>
          <xdr:col>2</xdr:col>
          <xdr:colOff>219075</xdr:colOff>
          <xdr:row>51</xdr:row>
          <xdr:rowOff>0</xdr:rowOff>
        </xdr:to>
        <xdr:sp macro="" textlink="">
          <xdr:nvSpPr>
            <xdr:cNvPr id="24784" name="Check Box 208" hidden="1">
              <a:extLst>
                <a:ext uri="{63B3BB69-23CF-44E3-9099-C40C66FF867C}">
                  <a14:compatExt spid="_x0000_s24784"/>
                </a:ext>
                <a:ext uri="{FF2B5EF4-FFF2-40B4-BE49-F238E27FC236}">
                  <a16:creationId xmlns:a16="http://schemas.microsoft.com/office/drawing/2014/main" id="{00000000-0008-0000-0100-0000D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44</xdr:row>
          <xdr:rowOff>28575</xdr:rowOff>
        </xdr:from>
        <xdr:to>
          <xdr:col>12</xdr:col>
          <xdr:colOff>257175</xdr:colOff>
          <xdr:row>45</xdr:row>
          <xdr:rowOff>28575</xdr:rowOff>
        </xdr:to>
        <xdr:sp macro="" textlink="">
          <xdr:nvSpPr>
            <xdr:cNvPr id="24785" name="Check Box 209" hidden="1">
              <a:extLst>
                <a:ext uri="{63B3BB69-23CF-44E3-9099-C40C66FF867C}">
                  <a14:compatExt spid="_x0000_s24785"/>
                </a:ext>
                <a:ext uri="{FF2B5EF4-FFF2-40B4-BE49-F238E27FC236}">
                  <a16:creationId xmlns:a16="http://schemas.microsoft.com/office/drawing/2014/main" id="{00000000-0008-0000-0100-0000D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44</xdr:row>
          <xdr:rowOff>28575</xdr:rowOff>
        </xdr:from>
        <xdr:to>
          <xdr:col>12</xdr:col>
          <xdr:colOff>257175</xdr:colOff>
          <xdr:row>45</xdr:row>
          <xdr:rowOff>28575</xdr:rowOff>
        </xdr:to>
        <xdr:sp macro="" textlink="">
          <xdr:nvSpPr>
            <xdr:cNvPr id="24786" name="Check Box 210" hidden="1">
              <a:extLst>
                <a:ext uri="{63B3BB69-23CF-44E3-9099-C40C66FF867C}">
                  <a14:compatExt spid="_x0000_s24786"/>
                </a:ext>
                <a:ext uri="{FF2B5EF4-FFF2-40B4-BE49-F238E27FC236}">
                  <a16:creationId xmlns:a16="http://schemas.microsoft.com/office/drawing/2014/main" id="{00000000-0008-0000-0100-0000D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53</xdr:row>
          <xdr:rowOff>47625</xdr:rowOff>
        </xdr:from>
        <xdr:to>
          <xdr:col>2</xdr:col>
          <xdr:colOff>219075</xdr:colOff>
          <xdr:row>54</xdr:row>
          <xdr:rowOff>47625</xdr:rowOff>
        </xdr:to>
        <xdr:sp macro="" textlink="">
          <xdr:nvSpPr>
            <xdr:cNvPr id="24787" name="Check Box 211" hidden="1">
              <a:extLst>
                <a:ext uri="{63B3BB69-23CF-44E3-9099-C40C66FF867C}">
                  <a14:compatExt spid="_x0000_s24787"/>
                </a:ext>
                <a:ext uri="{FF2B5EF4-FFF2-40B4-BE49-F238E27FC236}">
                  <a16:creationId xmlns:a16="http://schemas.microsoft.com/office/drawing/2014/main" id="{00000000-0008-0000-0100-0000D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47625</xdr:rowOff>
        </xdr:from>
        <xdr:to>
          <xdr:col>2</xdr:col>
          <xdr:colOff>219075</xdr:colOff>
          <xdr:row>55</xdr:row>
          <xdr:rowOff>47625</xdr:rowOff>
        </xdr:to>
        <xdr:sp macro="" textlink="">
          <xdr:nvSpPr>
            <xdr:cNvPr id="24788" name="Check Box 212" hidden="1">
              <a:extLst>
                <a:ext uri="{63B3BB69-23CF-44E3-9099-C40C66FF867C}">
                  <a14:compatExt spid="_x0000_s24788"/>
                </a:ext>
                <a:ext uri="{FF2B5EF4-FFF2-40B4-BE49-F238E27FC236}">
                  <a16:creationId xmlns:a16="http://schemas.microsoft.com/office/drawing/2014/main" id="{00000000-0008-0000-0100-0000D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55</xdr:row>
          <xdr:rowOff>47625</xdr:rowOff>
        </xdr:from>
        <xdr:to>
          <xdr:col>2</xdr:col>
          <xdr:colOff>219075</xdr:colOff>
          <xdr:row>56</xdr:row>
          <xdr:rowOff>47625</xdr:rowOff>
        </xdr:to>
        <xdr:sp macro="" textlink="">
          <xdr:nvSpPr>
            <xdr:cNvPr id="24789" name="Check Box 213" hidden="1">
              <a:extLst>
                <a:ext uri="{63B3BB69-23CF-44E3-9099-C40C66FF867C}">
                  <a14:compatExt spid="_x0000_s24789"/>
                </a:ext>
                <a:ext uri="{FF2B5EF4-FFF2-40B4-BE49-F238E27FC236}">
                  <a16:creationId xmlns:a16="http://schemas.microsoft.com/office/drawing/2014/main" id="{00000000-0008-0000-0100-0000D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47625</xdr:rowOff>
        </xdr:from>
        <xdr:to>
          <xdr:col>2</xdr:col>
          <xdr:colOff>219075</xdr:colOff>
          <xdr:row>57</xdr:row>
          <xdr:rowOff>47625</xdr:rowOff>
        </xdr:to>
        <xdr:sp macro="" textlink="">
          <xdr:nvSpPr>
            <xdr:cNvPr id="24790" name="Check Box 214" hidden="1">
              <a:extLst>
                <a:ext uri="{63B3BB69-23CF-44E3-9099-C40C66FF867C}">
                  <a14:compatExt spid="_x0000_s24790"/>
                </a:ext>
                <a:ext uri="{FF2B5EF4-FFF2-40B4-BE49-F238E27FC236}">
                  <a16:creationId xmlns:a16="http://schemas.microsoft.com/office/drawing/2014/main" id="{00000000-0008-0000-0100-0000D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57</xdr:row>
          <xdr:rowOff>47625</xdr:rowOff>
        </xdr:from>
        <xdr:to>
          <xdr:col>2</xdr:col>
          <xdr:colOff>219075</xdr:colOff>
          <xdr:row>58</xdr:row>
          <xdr:rowOff>47625</xdr:rowOff>
        </xdr:to>
        <xdr:sp macro="" textlink="">
          <xdr:nvSpPr>
            <xdr:cNvPr id="24791" name="Check Box 215" hidden="1">
              <a:extLst>
                <a:ext uri="{63B3BB69-23CF-44E3-9099-C40C66FF867C}">
                  <a14:compatExt spid="_x0000_s24791"/>
                </a:ext>
                <a:ext uri="{FF2B5EF4-FFF2-40B4-BE49-F238E27FC236}">
                  <a16:creationId xmlns:a16="http://schemas.microsoft.com/office/drawing/2014/main" id="{00000000-0008-0000-0100-0000D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52</xdr:row>
          <xdr:rowOff>28575</xdr:rowOff>
        </xdr:from>
        <xdr:to>
          <xdr:col>12</xdr:col>
          <xdr:colOff>257175</xdr:colOff>
          <xdr:row>53</xdr:row>
          <xdr:rowOff>28575</xdr:rowOff>
        </xdr:to>
        <xdr:sp macro="" textlink="">
          <xdr:nvSpPr>
            <xdr:cNvPr id="24792" name="Check Box 216" hidden="1">
              <a:extLst>
                <a:ext uri="{63B3BB69-23CF-44E3-9099-C40C66FF867C}">
                  <a14:compatExt spid="_x0000_s24792"/>
                </a:ext>
                <a:ext uri="{FF2B5EF4-FFF2-40B4-BE49-F238E27FC236}">
                  <a16:creationId xmlns:a16="http://schemas.microsoft.com/office/drawing/2014/main" id="{00000000-0008-0000-0100-0000D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57</xdr:row>
          <xdr:rowOff>47625</xdr:rowOff>
        </xdr:from>
        <xdr:to>
          <xdr:col>2</xdr:col>
          <xdr:colOff>219075</xdr:colOff>
          <xdr:row>58</xdr:row>
          <xdr:rowOff>47625</xdr:rowOff>
        </xdr:to>
        <xdr:sp macro="" textlink="">
          <xdr:nvSpPr>
            <xdr:cNvPr id="24793" name="Check Box 217" hidden="1">
              <a:extLst>
                <a:ext uri="{63B3BB69-23CF-44E3-9099-C40C66FF867C}">
                  <a14:compatExt spid="_x0000_s24793"/>
                </a:ext>
                <a:ext uri="{FF2B5EF4-FFF2-40B4-BE49-F238E27FC236}">
                  <a16:creationId xmlns:a16="http://schemas.microsoft.com/office/drawing/2014/main" id="{00000000-0008-0000-0100-0000D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58</xdr:row>
          <xdr:rowOff>47625</xdr:rowOff>
        </xdr:from>
        <xdr:to>
          <xdr:col>2</xdr:col>
          <xdr:colOff>219075</xdr:colOff>
          <xdr:row>59</xdr:row>
          <xdr:rowOff>0</xdr:rowOff>
        </xdr:to>
        <xdr:sp macro="" textlink="">
          <xdr:nvSpPr>
            <xdr:cNvPr id="24794" name="Check Box 218" hidden="1">
              <a:extLst>
                <a:ext uri="{63B3BB69-23CF-44E3-9099-C40C66FF867C}">
                  <a14:compatExt spid="_x0000_s24794"/>
                </a:ext>
                <a:ext uri="{FF2B5EF4-FFF2-40B4-BE49-F238E27FC236}">
                  <a16:creationId xmlns:a16="http://schemas.microsoft.com/office/drawing/2014/main" id="{00000000-0008-0000-0100-0000D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52</xdr:row>
          <xdr:rowOff>28575</xdr:rowOff>
        </xdr:from>
        <xdr:to>
          <xdr:col>12</xdr:col>
          <xdr:colOff>257175</xdr:colOff>
          <xdr:row>53</xdr:row>
          <xdr:rowOff>28575</xdr:rowOff>
        </xdr:to>
        <xdr:sp macro="" textlink="">
          <xdr:nvSpPr>
            <xdr:cNvPr id="24795" name="Check Box 219" hidden="1">
              <a:extLst>
                <a:ext uri="{63B3BB69-23CF-44E3-9099-C40C66FF867C}">
                  <a14:compatExt spid="_x0000_s24795"/>
                </a:ext>
                <a:ext uri="{FF2B5EF4-FFF2-40B4-BE49-F238E27FC236}">
                  <a16:creationId xmlns:a16="http://schemas.microsoft.com/office/drawing/2014/main" id="{00000000-0008-0000-0100-0000D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52</xdr:row>
          <xdr:rowOff>28575</xdr:rowOff>
        </xdr:from>
        <xdr:to>
          <xdr:col>12</xdr:col>
          <xdr:colOff>257175</xdr:colOff>
          <xdr:row>53</xdr:row>
          <xdr:rowOff>28575</xdr:rowOff>
        </xdr:to>
        <xdr:sp macro="" textlink="">
          <xdr:nvSpPr>
            <xdr:cNvPr id="24796" name="Check Box 220" hidden="1">
              <a:extLst>
                <a:ext uri="{63B3BB69-23CF-44E3-9099-C40C66FF867C}">
                  <a14:compatExt spid="_x0000_s24796"/>
                </a:ext>
                <a:ext uri="{FF2B5EF4-FFF2-40B4-BE49-F238E27FC236}">
                  <a16:creationId xmlns:a16="http://schemas.microsoft.com/office/drawing/2014/main" id="{00000000-0008-0000-0100-0000D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47625</xdr:rowOff>
        </xdr:from>
        <xdr:to>
          <xdr:col>2</xdr:col>
          <xdr:colOff>219075</xdr:colOff>
          <xdr:row>14</xdr:row>
          <xdr:rowOff>47625</xdr:rowOff>
        </xdr:to>
        <xdr:sp macro="" textlink="">
          <xdr:nvSpPr>
            <xdr:cNvPr id="24797" name="Check Box 221" hidden="1">
              <a:extLst>
                <a:ext uri="{63B3BB69-23CF-44E3-9099-C40C66FF867C}">
                  <a14:compatExt spid="_x0000_s24797"/>
                </a:ext>
                <a:ext uri="{FF2B5EF4-FFF2-40B4-BE49-F238E27FC236}">
                  <a16:creationId xmlns:a16="http://schemas.microsoft.com/office/drawing/2014/main" id="{00000000-0008-0000-0100-0000D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xdr:row>
          <xdr:rowOff>47625</xdr:rowOff>
        </xdr:from>
        <xdr:to>
          <xdr:col>2</xdr:col>
          <xdr:colOff>219075</xdr:colOff>
          <xdr:row>15</xdr:row>
          <xdr:rowOff>47625</xdr:rowOff>
        </xdr:to>
        <xdr:sp macro="" textlink="">
          <xdr:nvSpPr>
            <xdr:cNvPr id="24798" name="Check Box 222" hidden="1">
              <a:extLst>
                <a:ext uri="{63B3BB69-23CF-44E3-9099-C40C66FF867C}">
                  <a14:compatExt spid="_x0000_s24798"/>
                </a:ext>
                <a:ext uri="{FF2B5EF4-FFF2-40B4-BE49-F238E27FC236}">
                  <a16:creationId xmlns:a16="http://schemas.microsoft.com/office/drawing/2014/main" id="{00000000-0008-0000-0100-0000D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xdr:row>
          <xdr:rowOff>47625</xdr:rowOff>
        </xdr:from>
        <xdr:to>
          <xdr:col>2</xdr:col>
          <xdr:colOff>219075</xdr:colOff>
          <xdr:row>16</xdr:row>
          <xdr:rowOff>47625</xdr:rowOff>
        </xdr:to>
        <xdr:sp macro="" textlink="">
          <xdr:nvSpPr>
            <xdr:cNvPr id="24799" name="Check Box 223" hidden="1">
              <a:extLst>
                <a:ext uri="{63B3BB69-23CF-44E3-9099-C40C66FF867C}">
                  <a14:compatExt spid="_x0000_s24799"/>
                </a:ext>
                <a:ext uri="{FF2B5EF4-FFF2-40B4-BE49-F238E27FC236}">
                  <a16:creationId xmlns:a16="http://schemas.microsoft.com/office/drawing/2014/main" id="{00000000-0008-0000-0100-0000D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16</xdr:row>
          <xdr:rowOff>47625</xdr:rowOff>
        </xdr:from>
        <xdr:to>
          <xdr:col>2</xdr:col>
          <xdr:colOff>219075</xdr:colOff>
          <xdr:row>17</xdr:row>
          <xdr:rowOff>47625</xdr:rowOff>
        </xdr:to>
        <xdr:sp macro="" textlink="">
          <xdr:nvSpPr>
            <xdr:cNvPr id="24800" name="Check Box 224" hidden="1">
              <a:extLst>
                <a:ext uri="{63B3BB69-23CF-44E3-9099-C40C66FF867C}">
                  <a14:compatExt spid="_x0000_s24800"/>
                </a:ext>
                <a:ext uri="{FF2B5EF4-FFF2-40B4-BE49-F238E27FC236}">
                  <a16:creationId xmlns:a16="http://schemas.microsoft.com/office/drawing/2014/main" id="{00000000-0008-0000-0100-0000E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47625</xdr:rowOff>
        </xdr:from>
        <xdr:to>
          <xdr:col>2</xdr:col>
          <xdr:colOff>219075</xdr:colOff>
          <xdr:row>18</xdr:row>
          <xdr:rowOff>47625</xdr:rowOff>
        </xdr:to>
        <xdr:sp macro="" textlink="">
          <xdr:nvSpPr>
            <xdr:cNvPr id="24801" name="Check Box 225" hidden="1">
              <a:extLst>
                <a:ext uri="{63B3BB69-23CF-44E3-9099-C40C66FF867C}">
                  <a14:compatExt spid="_x0000_s24801"/>
                </a:ext>
                <a:ext uri="{FF2B5EF4-FFF2-40B4-BE49-F238E27FC236}">
                  <a16:creationId xmlns:a16="http://schemas.microsoft.com/office/drawing/2014/main" id="{00000000-0008-0000-0100-0000E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12</xdr:row>
          <xdr:rowOff>28575</xdr:rowOff>
        </xdr:from>
        <xdr:to>
          <xdr:col>12</xdr:col>
          <xdr:colOff>257175</xdr:colOff>
          <xdr:row>13</xdr:row>
          <xdr:rowOff>28575</xdr:rowOff>
        </xdr:to>
        <xdr:sp macro="" textlink="">
          <xdr:nvSpPr>
            <xdr:cNvPr id="24802" name="Check Box 226" hidden="1">
              <a:extLst>
                <a:ext uri="{63B3BB69-23CF-44E3-9099-C40C66FF867C}">
                  <a14:compatExt spid="_x0000_s24802"/>
                </a:ext>
                <a:ext uri="{FF2B5EF4-FFF2-40B4-BE49-F238E27FC236}">
                  <a16:creationId xmlns:a16="http://schemas.microsoft.com/office/drawing/2014/main" id="{00000000-0008-0000-0100-0000E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47625</xdr:rowOff>
        </xdr:from>
        <xdr:to>
          <xdr:col>2</xdr:col>
          <xdr:colOff>219075</xdr:colOff>
          <xdr:row>18</xdr:row>
          <xdr:rowOff>47625</xdr:rowOff>
        </xdr:to>
        <xdr:sp macro="" textlink="">
          <xdr:nvSpPr>
            <xdr:cNvPr id="24803" name="Check Box 227" hidden="1">
              <a:extLst>
                <a:ext uri="{63B3BB69-23CF-44E3-9099-C40C66FF867C}">
                  <a14:compatExt spid="_x0000_s24803"/>
                </a:ext>
                <a:ext uri="{FF2B5EF4-FFF2-40B4-BE49-F238E27FC236}">
                  <a16:creationId xmlns:a16="http://schemas.microsoft.com/office/drawing/2014/main" id="{00000000-0008-0000-0100-0000E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xdr:row>
          <xdr:rowOff>47625</xdr:rowOff>
        </xdr:from>
        <xdr:to>
          <xdr:col>2</xdr:col>
          <xdr:colOff>219075</xdr:colOff>
          <xdr:row>19</xdr:row>
          <xdr:rowOff>0</xdr:rowOff>
        </xdr:to>
        <xdr:sp macro="" textlink="">
          <xdr:nvSpPr>
            <xdr:cNvPr id="24804" name="Check Box 228" hidden="1">
              <a:extLst>
                <a:ext uri="{63B3BB69-23CF-44E3-9099-C40C66FF867C}">
                  <a14:compatExt spid="_x0000_s24804"/>
                </a:ext>
                <a:ext uri="{FF2B5EF4-FFF2-40B4-BE49-F238E27FC236}">
                  <a16:creationId xmlns:a16="http://schemas.microsoft.com/office/drawing/2014/main" id="{00000000-0008-0000-0100-0000E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12</xdr:row>
          <xdr:rowOff>28575</xdr:rowOff>
        </xdr:from>
        <xdr:to>
          <xdr:col>12</xdr:col>
          <xdr:colOff>257175</xdr:colOff>
          <xdr:row>13</xdr:row>
          <xdr:rowOff>28575</xdr:rowOff>
        </xdr:to>
        <xdr:sp macro="" textlink="">
          <xdr:nvSpPr>
            <xdr:cNvPr id="24805" name="Check Box 229" hidden="1">
              <a:extLst>
                <a:ext uri="{63B3BB69-23CF-44E3-9099-C40C66FF867C}">
                  <a14:compatExt spid="_x0000_s24805"/>
                </a:ext>
                <a:ext uri="{FF2B5EF4-FFF2-40B4-BE49-F238E27FC236}">
                  <a16:creationId xmlns:a16="http://schemas.microsoft.com/office/drawing/2014/main" id="{00000000-0008-0000-0100-0000E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12</xdr:row>
          <xdr:rowOff>28575</xdr:rowOff>
        </xdr:from>
        <xdr:to>
          <xdr:col>12</xdr:col>
          <xdr:colOff>257175</xdr:colOff>
          <xdr:row>13</xdr:row>
          <xdr:rowOff>28575</xdr:rowOff>
        </xdr:to>
        <xdr:sp macro="" textlink="">
          <xdr:nvSpPr>
            <xdr:cNvPr id="24806" name="Check Box 230" hidden="1">
              <a:extLst>
                <a:ext uri="{63B3BB69-23CF-44E3-9099-C40C66FF867C}">
                  <a14:compatExt spid="_x0000_s24806"/>
                </a:ext>
                <a:ext uri="{FF2B5EF4-FFF2-40B4-BE49-F238E27FC236}">
                  <a16:creationId xmlns:a16="http://schemas.microsoft.com/office/drawing/2014/main" id="{00000000-0008-0000-0100-0000E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xdr:row>
          <xdr:rowOff>47625</xdr:rowOff>
        </xdr:from>
        <xdr:to>
          <xdr:col>2</xdr:col>
          <xdr:colOff>219075</xdr:colOff>
          <xdr:row>22</xdr:row>
          <xdr:rowOff>47625</xdr:rowOff>
        </xdr:to>
        <xdr:sp macro="" textlink="">
          <xdr:nvSpPr>
            <xdr:cNvPr id="24807" name="Check Box 231" hidden="1">
              <a:extLst>
                <a:ext uri="{63B3BB69-23CF-44E3-9099-C40C66FF867C}">
                  <a14:compatExt spid="_x0000_s24807"/>
                </a:ext>
                <a:ext uri="{FF2B5EF4-FFF2-40B4-BE49-F238E27FC236}">
                  <a16:creationId xmlns:a16="http://schemas.microsoft.com/office/drawing/2014/main" id="{00000000-0008-0000-0100-0000E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47625</xdr:rowOff>
        </xdr:from>
        <xdr:to>
          <xdr:col>2</xdr:col>
          <xdr:colOff>219075</xdr:colOff>
          <xdr:row>23</xdr:row>
          <xdr:rowOff>47625</xdr:rowOff>
        </xdr:to>
        <xdr:sp macro="" textlink="">
          <xdr:nvSpPr>
            <xdr:cNvPr id="24808" name="Check Box 232" hidden="1">
              <a:extLst>
                <a:ext uri="{63B3BB69-23CF-44E3-9099-C40C66FF867C}">
                  <a14:compatExt spid="_x0000_s24808"/>
                </a:ext>
                <a:ext uri="{FF2B5EF4-FFF2-40B4-BE49-F238E27FC236}">
                  <a16:creationId xmlns:a16="http://schemas.microsoft.com/office/drawing/2014/main" id="{00000000-0008-0000-0100-0000E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47625</xdr:rowOff>
        </xdr:from>
        <xdr:to>
          <xdr:col>2</xdr:col>
          <xdr:colOff>219075</xdr:colOff>
          <xdr:row>24</xdr:row>
          <xdr:rowOff>47625</xdr:rowOff>
        </xdr:to>
        <xdr:sp macro="" textlink="">
          <xdr:nvSpPr>
            <xdr:cNvPr id="24809" name="Check Box 233" hidden="1">
              <a:extLst>
                <a:ext uri="{63B3BB69-23CF-44E3-9099-C40C66FF867C}">
                  <a14:compatExt spid="_x0000_s24809"/>
                </a:ext>
                <a:ext uri="{FF2B5EF4-FFF2-40B4-BE49-F238E27FC236}">
                  <a16:creationId xmlns:a16="http://schemas.microsoft.com/office/drawing/2014/main" id="{00000000-0008-0000-0100-0000E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24</xdr:row>
          <xdr:rowOff>47625</xdr:rowOff>
        </xdr:from>
        <xdr:to>
          <xdr:col>2</xdr:col>
          <xdr:colOff>219075</xdr:colOff>
          <xdr:row>25</xdr:row>
          <xdr:rowOff>47625</xdr:rowOff>
        </xdr:to>
        <xdr:sp macro="" textlink="">
          <xdr:nvSpPr>
            <xdr:cNvPr id="24810" name="Check Box 234" hidden="1">
              <a:extLst>
                <a:ext uri="{63B3BB69-23CF-44E3-9099-C40C66FF867C}">
                  <a14:compatExt spid="_x0000_s24810"/>
                </a:ext>
                <a:ext uri="{FF2B5EF4-FFF2-40B4-BE49-F238E27FC236}">
                  <a16:creationId xmlns:a16="http://schemas.microsoft.com/office/drawing/2014/main" id="{00000000-0008-0000-0100-0000E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47625</xdr:rowOff>
        </xdr:from>
        <xdr:to>
          <xdr:col>2</xdr:col>
          <xdr:colOff>219075</xdr:colOff>
          <xdr:row>26</xdr:row>
          <xdr:rowOff>47625</xdr:rowOff>
        </xdr:to>
        <xdr:sp macro="" textlink="">
          <xdr:nvSpPr>
            <xdr:cNvPr id="24811" name="Check Box 235" hidden="1">
              <a:extLst>
                <a:ext uri="{63B3BB69-23CF-44E3-9099-C40C66FF867C}">
                  <a14:compatExt spid="_x0000_s24811"/>
                </a:ext>
                <a:ext uri="{FF2B5EF4-FFF2-40B4-BE49-F238E27FC236}">
                  <a16:creationId xmlns:a16="http://schemas.microsoft.com/office/drawing/2014/main" id="{00000000-0008-0000-0100-0000E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20</xdr:row>
          <xdr:rowOff>28575</xdr:rowOff>
        </xdr:from>
        <xdr:to>
          <xdr:col>12</xdr:col>
          <xdr:colOff>257175</xdr:colOff>
          <xdr:row>21</xdr:row>
          <xdr:rowOff>28575</xdr:rowOff>
        </xdr:to>
        <xdr:sp macro="" textlink="">
          <xdr:nvSpPr>
            <xdr:cNvPr id="24812" name="Check Box 236" hidden="1">
              <a:extLst>
                <a:ext uri="{63B3BB69-23CF-44E3-9099-C40C66FF867C}">
                  <a14:compatExt spid="_x0000_s24812"/>
                </a:ext>
                <a:ext uri="{FF2B5EF4-FFF2-40B4-BE49-F238E27FC236}">
                  <a16:creationId xmlns:a16="http://schemas.microsoft.com/office/drawing/2014/main" id="{00000000-0008-0000-0100-0000E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47625</xdr:rowOff>
        </xdr:from>
        <xdr:to>
          <xdr:col>2</xdr:col>
          <xdr:colOff>219075</xdr:colOff>
          <xdr:row>26</xdr:row>
          <xdr:rowOff>47625</xdr:rowOff>
        </xdr:to>
        <xdr:sp macro="" textlink="">
          <xdr:nvSpPr>
            <xdr:cNvPr id="24813" name="Check Box 237" hidden="1">
              <a:extLst>
                <a:ext uri="{63B3BB69-23CF-44E3-9099-C40C66FF867C}">
                  <a14:compatExt spid="_x0000_s24813"/>
                </a:ext>
                <a:ext uri="{FF2B5EF4-FFF2-40B4-BE49-F238E27FC236}">
                  <a16:creationId xmlns:a16="http://schemas.microsoft.com/office/drawing/2014/main" id="{00000000-0008-0000-0100-0000E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47625</xdr:rowOff>
        </xdr:from>
        <xdr:to>
          <xdr:col>2</xdr:col>
          <xdr:colOff>219075</xdr:colOff>
          <xdr:row>27</xdr:row>
          <xdr:rowOff>0</xdr:rowOff>
        </xdr:to>
        <xdr:sp macro="" textlink="">
          <xdr:nvSpPr>
            <xdr:cNvPr id="24814" name="Check Box 238" hidden="1">
              <a:extLst>
                <a:ext uri="{63B3BB69-23CF-44E3-9099-C40C66FF867C}">
                  <a14:compatExt spid="_x0000_s24814"/>
                </a:ext>
                <a:ext uri="{FF2B5EF4-FFF2-40B4-BE49-F238E27FC236}">
                  <a16:creationId xmlns:a16="http://schemas.microsoft.com/office/drawing/2014/main" id="{00000000-0008-0000-0100-0000E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20</xdr:row>
          <xdr:rowOff>28575</xdr:rowOff>
        </xdr:from>
        <xdr:to>
          <xdr:col>12</xdr:col>
          <xdr:colOff>257175</xdr:colOff>
          <xdr:row>21</xdr:row>
          <xdr:rowOff>28575</xdr:rowOff>
        </xdr:to>
        <xdr:sp macro="" textlink="">
          <xdr:nvSpPr>
            <xdr:cNvPr id="24815" name="Check Box 239" hidden="1">
              <a:extLst>
                <a:ext uri="{63B3BB69-23CF-44E3-9099-C40C66FF867C}">
                  <a14:compatExt spid="_x0000_s24815"/>
                </a:ext>
                <a:ext uri="{FF2B5EF4-FFF2-40B4-BE49-F238E27FC236}">
                  <a16:creationId xmlns:a16="http://schemas.microsoft.com/office/drawing/2014/main" id="{00000000-0008-0000-0100-0000E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20</xdr:row>
          <xdr:rowOff>28575</xdr:rowOff>
        </xdr:from>
        <xdr:to>
          <xdr:col>12</xdr:col>
          <xdr:colOff>257175</xdr:colOff>
          <xdr:row>21</xdr:row>
          <xdr:rowOff>28575</xdr:rowOff>
        </xdr:to>
        <xdr:sp macro="" textlink="">
          <xdr:nvSpPr>
            <xdr:cNvPr id="24816" name="Check Box 240" hidden="1">
              <a:extLst>
                <a:ext uri="{63B3BB69-23CF-44E3-9099-C40C66FF867C}">
                  <a14:compatExt spid="_x0000_s24816"/>
                </a:ext>
                <a:ext uri="{FF2B5EF4-FFF2-40B4-BE49-F238E27FC236}">
                  <a16:creationId xmlns:a16="http://schemas.microsoft.com/office/drawing/2014/main" id="{00000000-0008-0000-0100-0000F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29</xdr:row>
          <xdr:rowOff>47625</xdr:rowOff>
        </xdr:from>
        <xdr:to>
          <xdr:col>2</xdr:col>
          <xdr:colOff>219075</xdr:colOff>
          <xdr:row>30</xdr:row>
          <xdr:rowOff>47625</xdr:rowOff>
        </xdr:to>
        <xdr:sp macro="" textlink="">
          <xdr:nvSpPr>
            <xdr:cNvPr id="24817" name="Check Box 241" hidden="1">
              <a:extLst>
                <a:ext uri="{63B3BB69-23CF-44E3-9099-C40C66FF867C}">
                  <a14:compatExt spid="_x0000_s24817"/>
                </a:ext>
                <a:ext uri="{FF2B5EF4-FFF2-40B4-BE49-F238E27FC236}">
                  <a16:creationId xmlns:a16="http://schemas.microsoft.com/office/drawing/2014/main" id="{00000000-0008-0000-0100-0000F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47625</xdr:rowOff>
        </xdr:from>
        <xdr:to>
          <xdr:col>2</xdr:col>
          <xdr:colOff>219075</xdr:colOff>
          <xdr:row>31</xdr:row>
          <xdr:rowOff>47625</xdr:rowOff>
        </xdr:to>
        <xdr:sp macro="" textlink="">
          <xdr:nvSpPr>
            <xdr:cNvPr id="24818" name="Check Box 242" hidden="1">
              <a:extLst>
                <a:ext uri="{63B3BB69-23CF-44E3-9099-C40C66FF867C}">
                  <a14:compatExt spid="_x0000_s24818"/>
                </a:ext>
                <a:ext uri="{FF2B5EF4-FFF2-40B4-BE49-F238E27FC236}">
                  <a16:creationId xmlns:a16="http://schemas.microsoft.com/office/drawing/2014/main" id="{00000000-0008-0000-0100-0000F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31</xdr:row>
          <xdr:rowOff>47625</xdr:rowOff>
        </xdr:from>
        <xdr:to>
          <xdr:col>2</xdr:col>
          <xdr:colOff>219075</xdr:colOff>
          <xdr:row>32</xdr:row>
          <xdr:rowOff>47625</xdr:rowOff>
        </xdr:to>
        <xdr:sp macro="" textlink="">
          <xdr:nvSpPr>
            <xdr:cNvPr id="24819" name="Check Box 243" hidden="1">
              <a:extLst>
                <a:ext uri="{63B3BB69-23CF-44E3-9099-C40C66FF867C}">
                  <a14:compatExt spid="_x0000_s24819"/>
                </a:ext>
                <a:ext uri="{FF2B5EF4-FFF2-40B4-BE49-F238E27FC236}">
                  <a16:creationId xmlns:a16="http://schemas.microsoft.com/office/drawing/2014/main" id="{00000000-0008-0000-0100-0000F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47625</xdr:rowOff>
        </xdr:from>
        <xdr:to>
          <xdr:col>2</xdr:col>
          <xdr:colOff>219075</xdr:colOff>
          <xdr:row>33</xdr:row>
          <xdr:rowOff>47625</xdr:rowOff>
        </xdr:to>
        <xdr:sp macro="" textlink="">
          <xdr:nvSpPr>
            <xdr:cNvPr id="24820" name="Check Box 244" hidden="1">
              <a:extLst>
                <a:ext uri="{63B3BB69-23CF-44E3-9099-C40C66FF867C}">
                  <a14:compatExt spid="_x0000_s24820"/>
                </a:ext>
                <a:ext uri="{FF2B5EF4-FFF2-40B4-BE49-F238E27FC236}">
                  <a16:creationId xmlns:a16="http://schemas.microsoft.com/office/drawing/2014/main" id="{00000000-0008-0000-0100-0000F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47625</xdr:rowOff>
        </xdr:from>
        <xdr:to>
          <xdr:col>2</xdr:col>
          <xdr:colOff>219075</xdr:colOff>
          <xdr:row>34</xdr:row>
          <xdr:rowOff>47625</xdr:rowOff>
        </xdr:to>
        <xdr:sp macro="" textlink="">
          <xdr:nvSpPr>
            <xdr:cNvPr id="24821" name="Check Box 245" hidden="1">
              <a:extLst>
                <a:ext uri="{63B3BB69-23CF-44E3-9099-C40C66FF867C}">
                  <a14:compatExt spid="_x0000_s24821"/>
                </a:ext>
                <a:ext uri="{FF2B5EF4-FFF2-40B4-BE49-F238E27FC236}">
                  <a16:creationId xmlns:a16="http://schemas.microsoft.com/office/drawing/2014/main" id="{00000000-0008-0000-0100-0000F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28</xdr:row>
          <xdr:rowOff>28575</xdr:rowOff>
        </xdr:from>
        <xdr:to>
          <xdr:col>12</xdr:col>
          <xdr:colOff>257175</xdr:colOff>
          <xdr:row>29</xdr:row>
          <xdr:rowOff>28575</xdr:rowOff>
        </xdr:to>
        <xdr:sp macro="" textlink="">
          <xdr:nvSpPr>
            <xdr:cNvPr id="24822" name="Check Box 246" hidden="1">
              <a:extLst>
                <a:ext uri="{63B3BB69-23CF-44E3-9099-C40C66FF867C}">
                  <a14:compatExt spid="_x0000_s24822"/>
                </a:ext>
                <a:ext uri="{FF2B5EF4-FFF2-40B4-BE49-F238E27FC236}">
                  <a16:creationId xmlns:a16="http://schemas.microsoft.com/office/drawing/2014/main" id="{00000000-0008-0000-0100-0000F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47625</xdr:rowOff>
        </xdr:from>
        <xdr:to>
          <xdr:col>2</xdr:col>
          <xdr:colOff>219075</xdr:colOff>
          <xdr:row>34</xdr:row>
          <xdr:rowOff>47625</xdr:rowOff>
        </xdr:to>
        <xdr:sp macro="" textlink="">
          <xdr:nvSpPr>
            <xdr:cNvPr id="24823" name="Check Box 247" hidden="1">
              <a:extLst>
                <a:ext uri="{63B3BB69-23CF-44E3-9099-C40C66FF867C}">
                  <a14:compatExt spid="_x0000_s24823"/>
                </a:ext>
                <a:ext uri="{FF2B5EF4-FFF2-40B4-BE49-F238E27FC236}">
                  <a16:creationId xmlns:a16="http://schemas.microsoft.com/office/drawing/2014/main" id="{00000000-0008-0000-0100-0000F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47625</xdr:rowOff>
        </xdr:from>
        <xdr:to>
          <xdr:col>2</xdr:col>
          <xdr:colOff>219075</xdr:colOff>
          <xdr:row>35</xdr:row>
          <xdr:rowOff>0</xdr:rowOff>
        </xdr:to>
        <xdr:sp macro="" textlink="">
          <xdr:nvSpPr>
            <xdr:cNvPr id="24824" name="Check Box 248" hidden="1">
              <a:extLst>
                <a:ext uri="{63B3BB69-23CF-44E3-9099-C40C66FF867C}">
                  <a14:compatExt spid="_x0000_s24824"/>
                </a:ext>
                <a:ext uri="{FF2B5EF4-FFF2-40B4-BE49-F238E27FC236}">
                  <a16:creationId xmlns:a16="http://schemas.microsoft.com/office/drawing/2014/main" id="{00000000-0008-0000-0100-0000F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28</xdr:row>
          <xdr:rowOff>28575</xdr:rowOff>
        </xdr:from>
        <xdr:to>
          <xdr:col>12</xdr:col>
          <xdr:colOff>257175</xdr:colOff>
          <xdr:row>29</xdr:row>
          <xdr:rowOff>28575</xdr:rowOff>
        </xdr:to>
        <xdr:sp macro="" textlink="">
          <xdr:nvSpPr>
            <xdr:cNvPr id="24825" name="Check Box 249" hidden="1">
              <a:extLst>
                <a:ext uri="{63B3BB69-23CF-44E3-9099-C40C66FF867C}">
                  <a14:compatExt spid="_x0000_s24825"/>
                </a:ext>
                <a:ext uri="{FF2B5EF4-FFF2-40B4-BE49-F238E27FC236}">
                  <a16:creationId xmlns:a16="http://schemas.microsoft.com/office/drawing/2014/main" id="{00000000-0008-0000-0100-0000F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28</xdr:row>
          <xdr:rowOff>28575</xdr:rowOff>
        </xdr:from>
        <xdr:to>
          <xdr:col>12</xdr:col>
          <xdr:colOff>257175</xdr:colOff>
          <xdr:row>29</xdr:row>
          <xdr:rowOff>28575</xdr:rowOff>
        </xdr:to>
        <xdr:sp macro="" textlink="">
          <xdr:nvSpPr>
            <xdr:cNvPr id="24826" name="Check Box 250" hidden="1">
              <a:extLst>
                <a:ext uri="{63B3BB69-23CF-44E3-9099-C40C66FF867C}">
                  <a14:compatExt spid="_x0000_s24826"/>
                </a:ext>
                <a:ext uri="{FF2B5EF4-FFF2-40B4-BE49-F238E27FC236}">
                  <a16:creationId xmlns:a16="http://schemas.microsoft.com/office/drawing/2014/main" id="{00000000-0008-0000-0100-0000F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37</xdr:row>
          <xdr:rowOff>47625</xdr:rowOff>
        </xdr:from>
        <xdr:to>
          <xdr:col>2</xdr:col>
          <xdr:colOff>219075</xdr:colOff>
          <xdr:row>38</xdr:row>
          <xdr:rowOff>47625</xdr:rowOff>
        </xdr:to>
        <xdr:sp macro="" textlink="">
          <xdr:nvSpPr>
            <xdr:cNvPr id="24827" name="Check Box 251" hidden="1">
              <a:extLst>
                <a:ext uri="{63B3BB69-23CF-44E3-9099-C40C66FF867C}">
                  <a14:compatExt spid="_x0000_s24827"/>
                </a:ext>
                <a:ext uri="{FF2B5EF4-FFF2-40B4-BE49-F238E27FC236}">
                  <a16:creationId xmlns:a16="http://schemas.microsoft.com/office/drawing/2014/main" id="{00000000-0008-0000-0100-0000F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38</xdr:row>
          <xdr:rowOff>47625</xdr:rowOff>
        </xdr:from>
        <xdr:to>
          <xdr:col>2</xdr:col>
          <xdr:colOff>219075</xdr:colOff>
          <xdr:row>39</xdr:row>
          <xdr:rowOff>47625</xdr:rowOff>
        </xdr:to>
        <xdr:sp macro="" textlink="">
          <xdr:nvSpPr>
            <xdr:cNvPr id="24828" name="Check Box 252" hidden="1">
              <a:extLst>
                <a:ext uri="{63B3BB69-23CF-44E3-9099-C40C66FF867C}">
                  <a14:compatExt spid="_x0000_s24828"/>
                </a:ext>
                <a:ext uri="{FF2B5EF4-FFF2-40B4-BE49-F238E27FC236}">
                  <a16:creationId xmlns:a16="http://schemas.microsoft.com/office/drawing/2014/main" id="{00000000-0008-0000-0100-0000F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39</xdr:row>
          <xdr:rowOff>47625</xdr:rowOff>
        </xdr:from>
        <xdr:to>
          <xdr:col>2</xdr:col>
          <xdr:colOff>219075</xdr:colOff>
          <xdr:row>40</xdr:row>
          <xdr:rowOff>47625</xdr:rowOff>
        </xdr:to>
        <xdr:sp macro="" textlink="">
          <xdr:nvSpPr>
            <xdr:cNvPr id="24829" name="Check Box 253" hidden="1">
              <a:extLst>
                <a:ext uri="{63B3BB69-23CF-44E3-9099-C40C66FF867C}">
                  <a14:compatExt spid="_x0000_s24829"/>
                </a:ext>
                <a:ext uri="{FF2B5EF4-FFF2-40B4-BE49-F238E27FC236}">
                  <a16:creationId xmlns:a16="http://schemas.microsoft.com/office/drawing/2014/main" id="{00000000-0008-0000-0100-0000F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47625</xdr:rowOff>
        </xdr:from>
        <xdr:to>
          <xdr:col>2</xdr:col>
          <xdr:colOff>219075</xdr:colOff>
          <xdr:row>41</xdr:row>
          <xdr:rowOff>47625</xdr:rowOff>
        </xdr:to>
        <xdr:sp macro="" textlink="">
          <xdr:nvSpPr>
            <xdr:cNvPr id="24830" name="Check Box 254" hidden="1">
              <a:extLst>
                <a:ext uri="{63B3BB69-23CF-44E3-9099-C40C66FF867C}">
                  <a14:compatExt spid="_x0000_s24830"/>
                </a:ext>
                <a:ext uri="{FF2B5EF4-FFF2-40B4-BE49-F238E27FC236}">
                  <a16:creationId xmlns:a16="http://schemas.microsoft.com/office/drawing/2014/main" id="{00000000-0008-0000-0100-0000F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47625</xdr:rowOff>
        </xdr:from>
        <xdr:to>
          <xdr:col>2</xdr:col>
          <xdr:colOff>219075</xdr:colOff>
          <xdr:row>42</xdr:row>
          <xdr:rowOff>47625</xdr:rowOff>
        </xdr:to>
        <xdr:sp macro="" textlink="">
          <xdr:nvSpPr>
            <xdr:cNvPr id="24831" name="Check Box 255" hidden="1">
              <a:extLst>
                <a:ext uri="{63B3BB69-23CF-44E3-9099-C40C66FF867C}">
                  <a14:compatExt spid="_x0000_s24831"/>
                </a:ext>
                <a:ext uri="{FF2B5EF4-FFF2-40B4-BE49-F238E27FC236}">
                  <a16:creationId xmlns:a16="http://schemas.microsoft.com/office/drawing/2014/main" id="{00000000-0008-0000-0100-0000F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36</xdr:row>
          <xdr:rowOff>28575</xdr:rowOff>
        </xdr:from>
        <xdr:to>
          <xdr:col>12</xdr:col>
          <xdr:colOff>257175</xdr:colOff>
          <xdr:row>37</xdr:row>
          <xdr:rowOff>28575</xdr:rowOff>
        </xdr:to>
        <xdr:sp macro="" textlink="">
          <xdr:nvSpPr>
            <xdr:cNvPr id="24832" name="Check Box 256" hidden="1">
              <a:extLst>
                <a:ext uri="{63B3BB69-23CF-44E3-9099-C40C66FF867C}">
                  <a14:compatExt spid="_x0000_s24832"/>
                </a:ext>
                <a:ext uri="{FF2B5EF4-FFF2-40B4-BE49-F238E27FC236}">
                  <a16:creationId xmlns:a16="http://schemas.microsoft.com/office/drawing/2014/main" id="{00000000-0008-0000-0100-00000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47625</xdr:rowOff>
        </xdr:from>
        <xdr:to>
          <xdr:col>2</xdr:col>
          <xdr:colOff>219075</xdr:colOff>
          <xdr:row>42</xdr:row>
          <xdr:rowOff>47625</xdr:rowOff>
        </xdr:to>
        <xdr:sp macro="" textlink="">
          <xdr:nvSpPr>
            <xdr:cNvPr id="24833" name="Check Box 257" hidden="1">
              <a:extLst>
                <a:ext uri="{63B3BB69-23CF-44E3-9099-C40C66FF867C}">
                  <a14:compatExt spid="_x0000_s24833"/>
                </a:ext>
                <a:ext uri="{FF2B5EF4-FFF2-40B4-BE49-F238E27FC236}">
                  <a16:creationId xmlns:a16="http://schemas.microsoft.com/office/drawing/2014/main" id="{00000000-0008-0000-0100-00000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42</xdr:row>
          <xdr:rowOff>47625</xdr:rowOff>
        </xdr:from>
        <xdr:to>
          <xdr:col>2</xdr:col>
          <xdr:colOff>219075</xdr:colOff>
          <xdr:row>43</xdr:row>
          <xdr:rowOff>0</xdr:rowOff>
        </xdr:to>
        <xdr:sp macro="" textlink="">
          <xdr:nvSpPr>
            <xdr:cNvPr id="24834" name="Check Box 258" hidden="1">
              <a:extLst>
                <a:ext uri="{63B3BB69-23CF-44E3-9099-C40C66FF867C}">
                  <a14:compatExt spid="_x0000_s24834"/>
                </a:ext>
                <a:ext uri="{FF2B5EF4-FFF2-40B4-BE49-F238E27FC236}">
                  <a16:creationId xmlns:a16="http://schemas.microsoft.com/office/drawing/2014/main" id="{00000000-0008-0000-0100-00000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36</xdr:row>
          <xdr:rowOff>28575</xdr:rowOff>
        </xdr:from>
        <xdr:to>
          <xdr:col>12</xdr:col>
          <xdr:colOff>257175</xdr:colOff>
          <xdr:row>37</xdr:row>
          <xdr:rowOff>28575</xdr:rowOff>
        </xdr:to>
        <xdr:sp macro="" textlink="">
          <xdr:nvSpPr>
            <xdr:cNvPr id="24835" name="Check Box 259" hidden="1">
              <a:extLst>
                <a:ext uri="{63B3BB69-23CF-44E3-9099-C40C66FF867C}">
                  <a14:compatExt spid="_x0000_s24835"/>
                </a:ext>
                <a:ext uri="{FF2B5EF4-FFF2-40B4-BE49-F238E27FC236}">
                  <a16:creationId xmlns:a16="http://schemas.microsoft.com/office/drawing/2014/main" id="{00000000-0008-0000-0100-00000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36</xdr:row>
          <xdr:rowOff>28575</xdr:rowOff>
        </xdr:from>
        <xdr:to>
          <xdr:col>12</xdr:col>
          <xdr:colOff>257175</xdr:colOff>
          <xdr:row>37</xdr:row>
          <xdr:rowOff>28575</xdr:rowOff>
        </xdr:to>
        <xdr:sp macro="" textlink="">
          <xdr:nvSpPr>
            <xdr:cNvPr id="24836" name="Check Box 260" hidden="1">
              <a:extLst>
                <a:ext uri="{63B3BB69-23CF-44E3-9099-C40C66FF867C}">
                  <a14:compatExt spid="_x0000_s24836"/>
                </a:ext>
                <a:ext uri="{FF2B5EF4-FFF2-40B4-BE49-F238E27FC236}">
                  <a16:creationId xmlns:a16="http://schemas.microsoft.com/office/drawing/2014/main" id="{00000000-0008-0000-0100-00000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45</xdr:row>
          <xdr:rowOff>47625</xdr:rowOff>
        </xdr:from>
        <xdr:to>
          <xdr:col>2</xdr:col>
          <xdr:colOff>219075</xdr:colOff>
          <xdr:row>46</xdr:row>
          <xdr:rowOff>47625</xdr:rowOff>
        </xdr:to>
        <xdr:sp macro="" textlink="">
          <xdr:nvSpPr>
            <xdr:cNvPr id="24837" name="Check Box 261" hidden="1">
              <a:extLst>
                <a:ext uri="{63B3BB69-23CF-44E3-9099-C40C66FF867C}">
                  <a14:compatExt spid="_x0000_s24837"/>
                </a:ext>
                <a:ext uri="{FF2B5EF4-FFF2-40B4-BE49-F238E27FC236}">
                  <a16:creationId xmlns:a16="http://schemas.microsoft.com/office/drawing/2014/main" id="{00000000-0008-0000-0100-00000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47625</xdr:rowOff>
        </xdr:from>
        <xdr:to>
          <xdr:col>2</xdr:col>
          <xdr:colOff>219075</xdr:colOff>
          <xdr:row>47</xdr:row>
          <xdr:rowOff>47625</xdr:rowOff>
        </xdr:to>
        <xdr:sp macro="" textlink="">
          <xdr:nvSpPr>
            <xdr:cNvPr id="24838" name="Check Box 262" hidden="1">
              <a:extLst>
                <a:ext uri="{63B3BB69-23CF-44E3-9099-C40C66FF867C}">
                  <a14:compatExt spid="_x0000_s24838"/>
                </a:ext>
                <a:ext uri="{FF2B5EF4-FFF2-40B4-BE49-F238E27FC236}">
                  <a16:creationId xmlns:a16="http://schemas.microsoft.com/office/drawing/2014/main" id="{00000000-0008-0000-0100-00000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47625</xdr:rowOff>
        </xdr:from>
        <xdr:to>
          <xdr:col>2</xdr:col>
          <xdr:colOff>219075</xdr:colOff>
          <xdr:row>48</xdr:row>
          <xdr:rowOff>47625</xdr:rowOff>
        </xdr:to>
        <xdr:sp macro="" textlink="">
          <xdr:nvSpPr>
            <xdr:cNvPr id="24839" name="Check Box 263" hidden="1">
              <a:extLst>
                <a:ext uri="{63B3BB69-23CF-44E3-9099-C40C66FF867C}">
                  <a14:compatExt spid="_x0000_s24839"/>
                </a:ext>
                <a:ext uri="{FF2B5EF4-FFF2-40B4-BE49-F238E27FC236}">
                  <a16:creationId xmlns:a16="http://schemas.microsoft.com/office/drawing/2014/main" id="{00000000-0008-0000-0100-00000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48</xdr:row>
          <xdr:rowOff>47625</xdr:rowOff>
        </xdr:from>
        <xdr:to>
          <xdr:col>2</xdr:col>
          <xdr:colOff>219075</xdr:colOff>
          <xdr:row>49</xdr:row>
          <xdr:rowOff>47625</xdr:rowOff>
        </xdr:to>
        <xdr:sp macro="" textlink="">
          <xdr:nvSpPr>
            <xdr:cNvPr id="24840" name="Check Box 264" hidden="1">
              <a:extLst>
                <a:ext uri="{63B3BB69-23CF-44E3-9099-C40C66FF867C}">
                  <a14:compatExt spid="_x0000_s24840"/>
                </a:ext>
                <a:ext uri="{FF2B5EF4-FFF2-40B4-BE49-F238E27FC236}">
                  <a16:creationId xmlns:a16="http://schemas.microsoft.com/office/drawing/2014/main" id="{00000000-0008-0000-0100-00000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47625</xdr:rowOff>
        </xdr:from>
        <xdr:to>
          <xdr:col>2</xdr:col>
          <xdr:colOff>219075</xdr:colOff>
          <xdr:row>50</xdr:row>
          <xdr:rowOff>47625</xdr:rowOff>
        </xdr:to>
        <xdr:sp macro="" textlink="">
          <xdr:nvSpPr>
            <xdr:cNvPr id="24841" name="Check Box 265" hidden="1">
              <a:extLst>
                <a:ext uri="{63B3BB69-23CF-44E3-9099-C40C66FF867C}">
                  <a14:compatExt spid="_x0000_s24841"/>
                </a:ext>
                <a:ext uri="{FF2B5EF4-FFF2-40B4-BE49-F238E27FC236}">
                  <a16:creationId xmlns:a16="http://schemas.microsoft.com/office/drawing/2014/main" id="{00000000-0008-0000-0100-00000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44</xdr:row>
          <xdr:rowOff>28575</xdr:rowOff>
        </xdr:from>
        <xdr:to>
          <xdr:col>12</xdr:col>
          <xdr:colOff>257175</xdr:colOff>
          <xdr:row>45</xdr:row>
          <xdr:rowOff>28575</xdr:rowOff>
        </xdr:to>
        <xdr:sp macro="" textlink="">
          <xdr:nvSpPr>
            <xdr:cNvPr id="24842" name="Check Box 266" hidden="1">
              <a:extLst>
                <a:ext uri="{63B3BB69-23CF-44E3-9099-C40C66FF867C}">
                  <a14:compatExt spid="_x0000_s24842"/>
                </a:ext>
                <a:ext uri="{FF2B5EF4-FFF2-40B4-BE49-F238E27FC236}">
                  <a16:creationId xmlns:a16="http://schemas.microsoft.com/office/drawing/2014/main" id="{00000000-0008-0000-0100-00000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47625</xdr:rowOff>
        </xdr:from>
        <xdr:to>
          <xdr:col>2</xdr:col>
          <xdr:colOff>219075</xdr:colOff>
          <xdr:row>50</xdr:row>
          <xdr:rowOff>47625</xdr:rowOff>
        </xdr:to>
        <xdr:sp macro="" textlink="">
          <xdr:nvSpPr>
            <xdr:cNvPr id="24843" name="Check Box 267" hidden="1">
              <a:extLst>
                <a:ext uri="{63B3BB69-23CF-44E3-9099-C40C66FF867C}">
                  <a14:compatExt spid="_x0000_s24843"/>
                </a:ext>
                <a:ext uri="{FF2B5EF4-FFF2-40B4-BE49-F238E27FC236}">
                  <a16:creationId xmlns:a16="http://schemas.microsoft.com/office/drawing/2014/main" id="{00000000-0008-0000-0100-00000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47625</xdr:rowOff>
        </xdr:from>
        <xdr:to>
          <xdr:col>2</xdr:col>
          <xdr:colOff>219075</xdr:colOff>
          <xdr:row>51</xdr:row>
          <xdr:rowOff>0</xdr:rowOff>
        </xdr:to>
        <xdr:sp macro="" textlink="">
          <xdr:nvSpPr>
            <xdr:cNvPr id="24844" name="Check Box 268" hidden="1">
              <a:extLst>
                <a:ext uri="{63B3BB69-23CF-44E3-9099-C40C66FF867C}">
                  <a14:compatExt spid="_x0000_s24844"/>
                </a:ext>
                <a:ext uri="{FF2B5EF4-FFF2-40B4-BE49-F238E27FC236}">
                  <a16:creationId xmlns:a16="http://schemas.microsoft.com/office/drawing/2014/main" id="{00000000-0008-0000-0100-00000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44</xdr:row>
          <xdr:rowOff>28575</xdr:rowOff>
        </xdr:from>
        <xdr:to>
          <xdr:col>12</xdr:col>
          <xdr:colOff>257175</xdr:colOff>
          <xdr:row>45</xdr:row>
          <xdr:rowOff>28575</xdr:rowOff>
        </xdr:to>
        <xdr:sp macro="" textlink="">
          <xdr:nvSpPr>
            <xdr:cNvPr id="24845" name="Check Box 269" hidden="1">
              <a:extLst>
                <a:ext uri="{63B3BB69-23CF-44E3-9099-C40C66FF867C}">
                  <a14:compatExt spid="_x0000_s24845"/>
                </a:ext>
                <a:ext uri="{FF2B5EF4-FFF2-40B4-BE49-F238E27FC236}">
                  <a16:creationId xmlns:a16="http://schemas.microsoft.com/office/drawing/2014/main" id="{00000000-0008-0000-0100-00000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44</xdr:row>
          <xdr:rowOff>28575</xdr:rowOff>
        </xdr:from>
        <xdr:to>
          <xdr:col>12</xdr:col>
          <xdr:colOff>257175</xdr:colOff>
          <xdr:row>45</xdr:row>
          <xdr:rowOff>28575</xdr:rowOff>
        </xdr:to>
        <xdr:sp macro="" textlink="">
          <xdr:nvSpPr>
            <xdr:cNvPr id="24846" name="Check Box 270" hidden="1">
              <a:extLst>
                <a:ext uri="{63B3BB69-23CF-44E3-9099-C40C66FF867C}">
                  <a14:compatExt spid="_x0000_s24846"/>
                </a:ext>
                <a:ext uri="{FF2B5EF4-FFF2-40B4-BE49-F238E27FC236}">
                  <a16:creationId xmlns:a16="http://schemas.microsoft.com/office/drawing/2014/main" id="{00000000-0008-0000-0100-00000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53</xdr:row>
          <xdr:rowOff>47625</xdr:rowOff>
        </xdr:from>
        <xdr:to>
          <xdr:col>2</xdr:col>
          <xdr:colOff>219075</xdr:colOff>
          <xdr:row>54</xdr:row>
          <xdr:rowOff>47625</xdr:rowOff>
        </xdr:to>
        <xdr:sp macro="" textlink="">
          <xdr:nvSpPr>
            <xdr:cNvPr id="24847" name="Check Box 271" hidden="1">
              <a:extLst>
                <a:ext uri="{63B3BB69-23CF-44E3-9099-C40C66FF867C}">
                  <a14:compatExt spid="_x0000_s24847"/>
                </a:ext>
                <a:ext uri="{FF2B5EF4-FFF2-40B4-BE49-F238E27FC236}">
                  <a16:creationId xmlns:a16="http://schemas.microsoft.com/office/drawing/2014/main" id="{00000000-0008-0000-0100-00000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47625</xdr:rowOff>
        </xdr:from>
        <xdr:to>
          <xdr:col>2</xdr:col>
          <xdr:colOff>219075</xdr:colOff>
          <xdr:row>55</xdr:row>
          <xdr:rowOff>47625</xdr:rowOff>
        </xdr:to>
        <xdr:sp macro="" textlink="">
          <xdr:nvSpPr>
            <xdr:cNvPr id="24848" name="Check Box 272" hidden="1">
              <a:extLst>
                <a:ext uri="{63B3BB69-23CF-44E3-9099-C40C66FF867C}">
                  <a14:compatExt spid="_x0000_s24848"/>
                </a:ext>
                <a:ext uri="{FF2B5EF4-FFF2-40B4-BE49-F238E27FC236}">
                  <a16:creationId xmlns:a16="http://schemas.microsoft.com/office/drawing/2014/main" id="{00000000-0008-0000-0100-00001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55</xdr:row>
          <xdr:rowOff>47625</xdr:rowOff>
        </xdr:from>
        <xdr:to>
          <xdr:col>2</xdr:col>
          <xdr:colOff>219075</xdr:colOff>
          <xdr:row>56</xdr:row>
          <xdr:rowOff>47625</xdr:rowOff>
        </xdr:to>
        <xdr:sp macro="" textlink="">
          <xdr:nvSpPr>
            <xdr:cNvPr id="24849" name="Check Box 273" hidden="1">
              <a:extLst>
                <a:ext uri="{63B3BB69-23CF-44E3-9099-C40C66FF867C}">
                  <a14:compatExt spid="_x0000_s24849"/>
                </a:ext>
                <a:ext uri="{FF2B5EF4-FFF2-40B4-BE49-F238E27FC236}">
                  <a16:creationId xmlns:a16="http://schemas.microsoft.com/office/drawing/2014/main" id="{00000000-0008-0000-0100-00001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47625</xdr:rowOff>
        </xdr:from>
        <xdr:to>
          <xdr:col>2</xdr:col>
          <xdr:colOff>219075</xdr:colOff>
          <xdr:row>57</xdr:row>
          <xdr:rowOff>47625</xdr:rowOff>
        </xdr:to>
        <xdr:sp macro="" textlink="">
          <xdr:nvSpPr>
            <xdr:cNvPr id="24850" name="Check Box 274" hidden="1">
              <a:extLst>
                <a:ext uri="{63B3BB69-23CF-44E3-9099-C40C66FF867C}">
                  <a14:compatExt spid="_x0000_s24850"/>
                </a:ext>
                <a:ext uri="{FF2B5EF4-FFF2-40B4-BE49-F238E27FC236}">
                  <a16:creationId xmlns:a16="http://schemas.microsoft.com/office/drawing/2014/main" id="{00000000-0008-0000-0100-00001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57</xdr:row>
          <xdr:rowOff>47625</xdr:rowOff>
        </xdr:from>
        <xdr:to>
          <xdr:col>2</xdr:col>
          <xdr:colOff>219075</xdr:colOff>
          <xdr:row>58</xdr:row>
          <xdr:rowOff>47625</xdr:rowOff>
        </xdr:to>
        <xdr:sp macro="" textlink="">
          <xdr:nvSpPr>
            <xdr:cNvPr id="24851" name="Check Box 275" hidden="1">
              <a:extLst>
                <a:ext uri="{63B3BB69-23CF-44E3-9099-C40C66FF867C}">
                  <a14:compatExt spid="_x0000_s24851"/>
                </a:ext>
                <a:ext uri="{FF2B5EF4-FFF2-40B4-BE49-F238E27FC236}">
                  <a16:creationId xmlns:a16="http://schemas.microsoft.com/office/drawing/2014/main" id="{00000000-0008-0000-0100-00001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52</xdr:row>
          <xdr:rowOff>28575</xdr:rowOff>
        </xdr:from>
        <xdr:to>
          <xdr:col>12</xdr:col>
          <xdr:colOff>257175</xdr:colOff>
          <xdr:row>53</xdr:row>
          <xdr:rowOff>28575</xdr:rowOff>
        </xdr:to>
        <xdr:sp macro="" textlink="">
          <xdr:nvSpPr>
            <xdr:cNvPr id="24852" name="Check Box 276" hidden="1">
              <a:extLst>
                <a:ext uri="{63B3BB69-23CF-44E3-9099-C40C66FF867C}">
                  <a14:compatExt spid="_x0000_s24852"/>
                </a:ext>
                <a:ext uri="{FF2B5EF4-FFF2-40B4-BE49-F238E27FC236}">
                  <a16:creationId xmlns:a16="http://schemas.microsoft.com/office/drawing/2014/main" id="{00000000-0008-0000-0100-00001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57</xdr:row>
          <xdr:rowOff>47625</xdr:rowOff>
        </xdr:from>
        <xdr:to>
          <xdr:col>2</xdr:col>
          <xdr:colOff>219075</xdr:colOff>
          <xdr:row>58</xdr:row>
          <xdr:rowOff>47625</xdr:rowOff>
        </xdr:to>
        <xdr:sp macro="" textlink="">
          <xdr:nvSpPr>
            <xdr:cNvPr id="24853" name="Check Box 277" hidden="1">
              <a:extLst>
                <a:ext uri="{63B3BB69-23CF-44E3-9099-C40C66FF867C}">
                  <a14:compatExt spid="_x0000_s24853"/>
                </a:ext>
                <a:ext uri="{FF2B5EF4-FFF2-40B4-BE49-F238E27FC236}">
                  <a16:creationId xmlns:a16="http://schemas.microsoft.com/office/drawing/2014/main" id="{00000000-0008-0000-0100-00001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58</xdr:row>
          <xdr:rowOff>47625</xdr:rowOff>
        </xdr:from>
        <xdr:to>
          <xdr:col>2</xdr:col>
          <xdr:colOff>219075</xdr:colOff>
          <xdr:row>59</xdr:row>
          <xdr:rowOff>0</xdr:rowOff>
        </xdr:to>
        <xdr:sp macro="" textlink="">
          <xdr:nvSpPr>
            <xdr:cNvPr id="24854" name="Check Box 278" hidden="1">
              <a:extLst>
                <a:ext uri="{63B3BB69-23CF-44E3-9099-C40C66FF867C}">
                  <a14:compatExt spid="_x0000_s24854"/>
                </a:ext>
                <a:ext uri="{FF2B5EF4-FFF2-40B4-BE49-F238E27FC236}">
                  <a16:creationId xmlns:a16="http://schemas.microsoft.com/office/drawing/2014/main" id="{00000000-0008-0000-0100-00001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52</xdr:row>
          <xdr:rowOff>28575</xdr:rowOff>
        </xdr:from>
        <xdr:to>
          <xdr:col>12</xdr:col>
          <xdr:colOff>257175</xdr:colOff>
          <xdr:row>53</xdr:row>
          <xdr:rowOff>28575</xdr:rowOff>
        </xdr:to>
        <xdr:sp macro="" textlink="">
          <xdr:nvSpPr>
            <xdr:cNvPr id="24855" name="Check Box 279" hidden="1">
              <a:extLst>
                <a:ext uri="{63B3BB69-23CF-44E3-9099-C40C66FF867C}">
                  <a14:compatExt spid="_x0000_s24855"/>
                </a:ext>
                <a:ext uri="{FF2B5EF4-FFF2-40B4-BE49-F238E27FC236}">
                  <a16:creationId xmlns:a16="http://schemas.microsoft.com/office/drawing/2014/main" id="{00000000-0008-0000-0100-00001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52</xdr:row>
          <xdr:rowOff>28575</xdr:rowOff>
        </xdr:from>
        <xdr:to>
          <xdr:col>12</xdr:col>
          <xdr:colOff>257175</xdr:colOff>
          <xdr:row>53</xdr:row>
          <xdr:rowOff>28575</xdr:rowOff>
        </xdr:to>
        <xdr:sp macro="" textlink="">
          <xdr:nvSpPr>
            <xdr:cNvPr id="24856" name="Check Box 280" hidden="1">
              <a:extLst>
                <a:ext uri="{63B3BB69-23CF-44E3-9099-C40C66FF867C}">
                  <a14:compatExt spid="_x0000_s24856"/>
                </a:ext>
                <a:ext uri="{FF2B5EF4-FFF2-40B4-BE49-F238E27FC236}">
                  <a16:creationId xmlns:a16="http://schemas.microsoft.com/office/drawing/2014/main" id="{00000000-0008-0000-0100-00001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2</xdr:row>
          <xdr:rowOff>85725</xdr:rowOff>
        </xdr:from>
        <xdr:to>
          <xdr:col>2</xdr:col>
          <xdr:colOff>190500</xdr:colOff>
          <xdr:row>2</xdr:row>
          <xdr:rowOff>295275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16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xdr:row>
          <xdr:rowOff>85725</xdr:rowOff>
        </xdr:from>
        <xdr:to>
          <xdr:col>2</xdr:col>
          <xdr:colOff>190500</xdr:colOff>
          <xdr:row>2</xdr:row>
          <xdr:rowOff>295275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16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xdr:row>
          <xdr:rowOff>76200</xdr:rowOff>
        </xdr:from>
        <xdr:to>
          <xdr:col>2</xdr:col>
          <xdr:colOff>190500</xdr:colOff>
          <xdr:row>4</xdr:row>
          <xdr:rowOff>0</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16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xdr:row>
          <xdr:rowOff>76200</xdr:rowOff>
        </xdr:from>
        <xdr:to>
          <xdr:col>2</xdr:col>
          <xdr:colOff>190500</xdr:colOff>
          <xdr:row>4</xdr:row>
          <xdr:rowOff>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16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85725</xdr:rowOff>
        </xdr:from>
        <xdr:to>
          <xdr:col>2</xdr:col>
          <xdr:colOff>304800</xdr:colOff>
          <xdr:row>3</xdr:row>
          <xdr:rowOff>0</xdr:rowOff>
        </xdr:to>
        <xdr:sp macro="" textlink="">
          <xdr:nvSpPr>
            <xdr:cNvPr id="14491" name="Check Box 155" hidden="1">
              <a:extLst>
                <a:ext uri="{63B3BB69-23CF-44E3-9099-C40C66FF867C}">
                  <a14:compatExt spid="_x0000_s14491"/>
                </a:ext>
                <a:ext uri="{FF2B5EF4-FFF2-40B4-BE49-F238E27FC236}">
                  <a16:creationId xmlns:a16="http://schemas.microsoft.com/office/drawing/2014/main" id="{00000000-0008-0000-1700-00009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2</xdr:row>
          <xdr:rowOff>0</xdr:rowOff>
        </xdr:from>
        <xdr:to>
          <xdr:col>1</xdr:col>
          <xdr:colOff>428625</xdr:colOff>
          <xdr:row>2</xdr:row>
          <xdr:rowOff>219075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9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xdr:row>
          <xdr:rowOff>0</xdr:rowOff>
        </xdr:from>
        <xdr:to>
          <xdr:col>1</xdr:col>
          <xdr:colOff>428625</xdr:colOff>
          <xdr:row>2</xdr:row>
          <xdr:rowOff>219075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19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xdr:row>
          <xdr:rowOff>0</xdr:rowOff>
        </xdr:from>
        <xdr:to>
          <xdr:col>1</xdr:col>
          <xdr:colOff>428625</xdr:colOff>
          <xdr:row>2</xdr:row>
          <xdr:rowOff>219075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19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eryl.thim/Desktop/2023%20WB%20CSW%20Renewal%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Questionnaire"/>
      <sheetName val="Named Insureds"/>
      <sheetName val="Locations"/>
      <sheetName val="Statement of Values"/>
      <sheetName val="Property Questions"/>
      <sheetName val="Business Income CSWA"/>
      <sheetName val="Business Income Ice Hall"/>
      <sheetName val="Business Income-PPC"/>
      <sheetName val="Gen'l Liability"/>
      <sheetName val="Gen Liab Questions"/>
      <sheetName val="Auto"/>
      <sheetName val="Auto Questions"/>
      <sheetName val="Driver List"/>
      <sheetName val="Work Comp"/>
      <sheetName val="Work Comp Questions"/>
      <sheetName val="list"/>
      <sheetName val="Addtl Insured-Loss Payee-Mtgee"/>
      <sheetName val="Inland Marine &amp; Equip Schedu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F2" t="str">
            <v>Yes</v>
          </cell>
        </row>
        <row r="3">
          <cell r="F3" t="str">
            <v>No</v>
          </cell>
        </row>
      </sheetData>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27" Type="http://schemas.openxmlformats.org/officeDocument/2006/relationships/ctrlProp" Target="../ctrlProps/ctrlProp224.xml"/><Relationship Id="rId201" Type="http://schemas.openxmlformats.org/officeDocument/2006/relationships/ctrlProp" Target="../ctrlProps/ctrlProp198.xml"/><Relationship Id="rId222" Type="http://schemas.openxmlformats.org/officeDocument/2006/relationships/ctrlProp" Target="../ctrlProps/ctrlProp2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12" Type="http://schemas.openxmlformats.org/officeDocument/2006/relationships/ctrlProp" Target="../ctrlProps/ctrlProp209.xml"/><Relationship Id="rId233" Type="http://schemas.openxmlformats.org/officeDocument/2006/relationships/ctrlProp" Target="../ctrlProps/ctrlProp230.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234.xml"/><Relationship Id="rId2" Type="http://schemas.openxmlformats.org/officeDocument/2006/relationships/drawing" Target="../drawings/drawing2.xml"/><Relationship Id="rId1" Type="http://schemas.openxmlformats.org/officeDocument/2006/relationships/printerSettings" Target="../printerSettings/printerSettings23.bin"/><Relationship Id="rId6" Type="http://schemas.openxmlformats.org/officeDocument/2006/relationships/ctrlProp" Target="../ctrlProps/ctrlProp233.xml"/><Relationship Id="rId5" Type="http://schemas.openxmlformats.org/officeDocument/2006/relationships/ctrlProp" Target="../ctrlProps/ctrlProp232.xml"/><Relationship Id="rId4" Type="http://schemas.openxmlformats.org/officeDocument/2006/relationships/ctrlProp" Target="../ctrlProps/ctrlProp23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4.bin"/><Relationship Id="rId4" Type="http://schemas.openxmlformats.org/officeDocument/2006/relationships/ctrlProp" Target="../ctrlProps/ctrlProp235.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6.bin"/><Relationship Id="rId6" Type="http://schemas.openxmlformats.org/officeDocument/2006/relationships/ctrlProp" Target="../ctrlProps/ctrlProp238.xml"/><Relationship Id="rId5" Type="http://schemas.openxmlformats.org/officeDocument/2006/relationships/ctrlProp" Target="../ctrlProps/ctrlProp237.xml"/><Relationship Id="rId4" Type="http://schemas.openxmlformats.org/officeDocument/2006/relationships/ctrlProp" Target="../ctrlProps/ctrlProp236.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fitToPage="1"/>
  </sheetPr>
  <dimension ref="A1:Q40"/>
  <sheetViews>
    <sheetView showGridLines="0" zoomScale="110" zoomScaleNormal="110" zoomScaleSheetLayoutView="100" workbookViewId="0">
      <selection activeCell="B20" sqref="B20"/>
    </sheetView>
  </sheetViews>
  <sheetFormatPr defaultRowHeight="12.75" x14ac:dyDescent="0.2"/>
  <cols>
    <col min="1" max="1" width="2.7109375" style="1" customWidth="1"/>
    <col min="2" max="2" width="51.140625" customWidth="1"/>
    <col min="3" max="3" width="19.5703125" customWidth="1"/>
    <col min="4" max="4" width="68.85546875" customWidth="1"/>
  </cols>
  <sheetData>
    <row r="1" spans="2:17" s="1" customFormat="1" ht="24" customHeight="1" x14ac:dyDescent="0.3">
      <c r="B1" s="296" t="s">
        <v>355</v>
      </c>
      <c r="C1" s="296"/>
      <c r="D1" s="297" t="s">
        <v>428</v>
      </c>
    </row>
    <row r="2" spans="2:17" s="1" customFormat="1" ht="24" customHeight="1" thickBot="1" x14ac:dyDescent="0.3">
      <c r="B2" s="289" t="s">
        <v>45</v>
      </c>
      <c r="C2" s="353"/>
      <c r="D2" s="13"/>
      <c r="E2" s="11"/>
      <c r="F2" s="11"/>
      <c r="G2" s="11"/>
      <c r="H2" s="456"/>
      <c r="I2" s="456"/>
      <c r="J2" s="456"/>
      <c r="K2" s="456"/>
      <c r="L2" s="456"/>
      <c r="M2" s="456"/>
      <c r="N2" s="456"/>
      <c r="O2" s="10"/>
      <c r="P2" s="10"/>
      <c r="Q2" s="10"/>
    </row>
    <row r="3" spans="2:17" x14ac:dyDescent="0.2">
      <c r="B3" s="298" t="s">
        <v>114</v>
      </c>
      <c r="C3" s="298"/>
      <c r="D3" s="61"/>
    </row>
    <row r="4" spans="2:17" x14ac:dyDescent="0.2">
      <c r="B4" s="298" t="s">
        <v>46</v>
      </c>
      <c r="C4" s="298"/>
      <c r="D4" s="61"/>
    </row>
    <row r="5" spans="2:17" x14ac:dyDescent="0.2">
      <c r="B5" s="61"/>
      <c r="C5" s="61"/>
      <c r="D5" s="61"/>
    </row>
    <row r="6" spans="2:17" ht="16.5" customHeight="1" x14ac:dyDescent="0.2">
      <c r="B6" s="338" t="s">
        <v>47</v>
      </c>
      <c r="C6" s="338" t="s">
        <v>206</v>
      </c>
      <c r="D6" s="338" t="s">
        <v>195</v>
      </c>
    </row>
    <row r="7" spans="2:17" ht="16.5" customHeight="1" x14ac:dyDescent="0.2">
      <c r="B7" s="346" t="s">
        <v>356</v>
      </c>
      <c r="C7" s="346" t="s">
        <v>398</v>
      </c>
      <c r="D7" s="348" t="s">
        <v>399</v>
      </c>
    </row>
    <row r="8" spans="2:17" ht="16.5" customHeight="1" x14ac:dyDescent="0.2">
      <c r="B8" s="347" t="s">
        <v>364</v>
      </c>
      <c r="C8" s="347" t="s">
        <v>400</v>
      </c>
      <c r="D8" s="189" t="s">
        <v>424</v>
      </c>
    </row>
    <row r="9" spans="2:17" ht="16.5" customHeight="1" x14ac:dyDescent="0.2">
      <c r="B9" s="428" t="s">
        <v>429</v>
      </c>
      <c r="C9" s="346" t="s">
        <v>401</v>
      </c>
      <c r="D9" s="188" t="s">
        <v>402</v>
      </c>
    </row>
    <row r="10" spans="2:17" ht="16.5" customHeight="1" x14ac:dyDescent="0.2">
      <c r="B10" s="428" t="s">
        <v>430</v>
      </c>
      <c r="C10" s="443" t="s">
        <v>440</v>
      </c>
      <c r="D10" s="188" t="s">
        <v>406</v>
      </c>
      <c r="E10" s="442"/>
    </row>
    <row r="11" spans="2:17" ht="16.5" customHeight="1" x14ac:dyDescent="0.2">
      <c r="B11" s="443" t="s">
        <v>438</v>
      </c>
      <c r="C11" s="346" t="s">
        <v>439</v>
      </c>
      <c r="D11" s="445" t="s">
        <v>442</v>
      </c>
      <c r="E11" s="442"/>
    </row>
    <row r="12" spans="2:17" ht="16.5" customHeight="1" x14ac:dyDescent="0.2">
      <c r="B12" s="428" t="s">
        <v>431</v>
      </c>
      <c r="C12" s="347" t="s">
        <v>403</v>
      </c>
      <c r="D12" s="155" t="s">
        <v>405</v>
      </c>
    </row>
    <row r="13" spans="2:17" ht="16.5" customHeight="1" x14ac:dyDescent="0.2">
      <c r="B13" s="428" t="s">
        <v>432</v>
      </c>
      <c r="C13" s="443" t="s">
        <v>404</v>
      </c>
      <c r="D13" s="444" t="s">
        <v>441</v>
      </c>
      <c r="E13" s="346"/>
    </row>
    <row r="14" spans="2:17" ht="16.5" customHeight="1" x14ac:dyDescent="0.2">
      <c r="B14" s="346" t="s">
        <v>365</v>
      </c>
      <c r="C14" s="346"/>
      <c r="D14" s="198" t="s">
        <v>31</v>
      </c>
    </row>
    <row r="15" spans="2:17" ht="16.5" customHeight="1" x14ac:dyDescent="0.2">
      <c r="B15" s="346" t="s">
        <v>366</v>
      </c>
      <c r="C15" s="346"/>
      <c r="D15" s="198"/>
    </row>
    <row r="16" spans="2:17" ht="16.5" customHeight="1" x14ac:dyDescent="0.2">
      <c r="B16" s="347" t="s">
        <v>367</v>
      </c>
      <c r="C16" s="347"/>
      <c r="D16" s="155" t="s">
        <v>31</v>
      </c>
    </row>
    <row r="17" spans="2:4" ht="16.5" customHeight="1" x14ac:dyDescent="0.2">
      <c r="B17" s="346" t="s">
        <v>423</v>
      </c>
      <c r="C17" s="346"/>
      <c r="D17" s="198" t="s">
        <v>31</v>
      </c>
    </row>
    <row r="18" spans="2:4" ht="16.5" customHeight="1" x14ac:dyDescent="0.2">
      <c r="B18" s="346" t="s">
        <v>368</v>
      </c>
      <c r="C18" s="346"/>
      <c r="D18" s="198" t="s">
        <v>31</v>
      </c>
    </row>
    <row r="19" spans="2:4" ht="16.5" customHeight="1" x14ac:dyDescent="0.2">
      <c r="B19" s="346"/>
      <c r="C19" s="346"/>
      <c r="D19" s="198"/>
    </row>
    <row r="20" spans="2:4" ht="16.5" customHeight="1" x14ac:dyDescent="0.2">
      <c r="B20" s="428"/>
      <c r="C20" s="347"/>
      <c r="D20" s="155" t="s">
        <v>31</v>
      </c>
    </row>
    <row r="21" spans="2:4" ht="16.5" customHeight="1" x14ac:dyDescent="0.2">
      <c r="B21" s="346"/>
      <c r="C21" s="346"/>
      <c r="D21" s="198" t="s">
        <v>31</v>
      </c>
    </row>
    <row r="22" spans="2:4" x14ac:dyDescent="0.2">
      <c r="B22" s="92"/>
      <c r="C22" s="92"/>
      <c r="D22" s="91"/>
    </row>
    <row r="23" spans="2:4" ht="18.75" thickBot="1" x14ac:dyDescent="0.3">
      <c r="B23" s="289" t="s">
        <v>113</v>
      </c>
      <c r="C23" s="353"/>
      <c r="D23" s="13"/>
    </row>
    <row r="24" spans="2:4" x14ac:dyDescent="0.2">
      <c r="B24" s="92"/>
      <c r="C24" s="92"/>
      <c r="D24" s="91"/>
    </row>
    <row r="25" spans="2:4" ht="21" customHeight="1" x14ac:dyDescent="0.2">
      <c r="B25" s="457" t="s">
        <v>196</v>
      </c>
      <c r="C25" s="458"/>
      <c r="D25" s="338" t="s">
        <v>197</v>
      </c>
    </row>
    <row r="26" spans="2:4" ht="17.25" customHeight="1" x14ac:dyDescent="0.2">
      <c r="B26" s="454" t="s">
        <v>358</v>
      </c>
      <c r="C26" s="455"/>
      <c r="D26" s="348" t="s">
        <v>357</v>
      </c>
    </row>
    <row r="27" spans="2:4" ht="17.25" customHeight="1" x14ac:dyDescent="0.2">
      <c r="B27" s="452" t="s">
        <v>359</v>
      </c>
      <c r="C27" s="453"/>
      <c r="D27" s="189" t="s">
        <v>357</v>
      </c>
    </row>
    <row r="28" spans="2:4" ht="17.25" customHeight="1" x14ac:dyDescent="0.2">
      <c r="B28" s="454" t="s">
        <v>360</v>
      </c>
      <c r="C28" s="455"/>
      <c r="D28" s="349" t="s">
        <v>357</v>
      </c>
    </row>
    <row r="29" spans="2:4" ht="17.25" customHeight="1" x14ac:dyDescent="0.2">
      <c r="B29" s="454" t="s">
        <v>361</v>
      </c>
      <c r="C29" s="455"/>
      <c r="D29" s="349" t="s">
        <v>357</v>
      </c>
    </row>
    <row r="30" spans="2:4" ht="17.25" customHeight="1" x14ac:dyDescent="0.2">
      <c r="B30" s="454" t="s">
        <v>362</v>
      </c>
      <c r="C30" s="455"/>
      <c r="D30" s="155" t="s">
        <v>357</v>
      </c>
    </row>
    <row r="31" spans="2:4" ht="17.25" customHeight="1" x14ac:dyDescent="0.2">
      <c r="B31" s="452" t="s">
        <v>363</v>
      </c>
      <c r="C31" s="453"/>
      <c r="D31" s="155" t="s">
        <v>357</v>
      </c>
    </row>
    <row r="32" spans="2:4" ht="17.25" customHeight="1" x14ac:dyDescent="0.2">
      <c r="B32" s="454"/>
      <c r="C32" s="455"/>
      <c r="D32" s="350"/>
    </row>
    <row r="33" spans="2:4" ht="17.25" customHeight="1" x14ac:dyDescent="0.2">
      <c r="B33" s="454"/>
      <c r="C33" s="455"/>
      <c r="D33" s="350" t="s">
        <v>31</v>
      </c>
    </row>
    <row r="34" spans="2:4" ht="17.25" customHeight="1" x14ac:dyDescent="0.2">
      <c r="B34" s="454"/>
      <c r="C34" s="455"/>
      <c r="D34" s="350"/>
    </row>
    <row r="35" spans="2:4" ht="17.25" customHeight="1" x14ac:dyDescent="0.2">
      <c r="B35" s="452"/>
      <c r="C35" s="453"/>
      <c r="D35" s="155" t="s">
        <v>31</v>
      </c>
    </row>
    <row r="36" spans="2:4" ht="17.25" customHeight="1" x14ac:dyDescent="0.2">
      <c r="B36" s="454"/>
      <c r="C36" s="455"/>
      <c r="D36" s="350" t="s">
        <v>31</v>
      </c>
    </row>
    <row r="37" spans="2:4" ht="17.25" customHeight="1" x14ac:dyDescent="0.2">
      <c r="B37" s="454"/>
      <c r="C37" s="455"/>
      <c r="D37" s="350" t="s">
        <v>31</v>
      </c>
    </row>
    <row r="38" spans="2:4" ht="17.25" customHeight="1" x14ac:dyDescent="0.2">
      <c r="B38" s="454"/>
      <c r="C38" s="455"/>
      <c r="D38" s="350"/>
    </row>
    <row r="39" spans="2:4" ht="17.25" customHeight="1" x14ac:dyDescent="0.2">
      <c r="B39" s="452"/>
      <c r="C39" s="453"/>
      <c r="D39" s="155" t="s">
        <v>31</v>
      </c>
    </row>
    <row r="40" spans="2:4" ht="17.25" customHeight="1" x14ac:dyDescent="0.2">
      <c r="B40" s="454"/>
      <c r="C40" s="455"/>
      <c r="D40" s="350" t="s">
        <v>31</v>
      </c>
    </row>
  </sheetData>
  <mergeCells count="17">
    <mergeCell ref="H2:N2"/>
    <mergeCell ref="B25:C25"/>
    <mergeCell ref="B26:C26"/>
    <mergeCell ref="B27:C27"/>
    <mergeCell ref="B29:C29"/>
    <mergeCell ref="B28:C28"/>
    <mergeCell ref="B34:C34"/>
    <mergeCell ref="B33:C33"/>
    <mergeCell ref="B32:C32"/>
    <mergeCell ref="B31:C31"/>
    <mergeCell ref="B30:C30"/>
    <mergeCell ref="B35:C35"/>
    <mergeCell ref="B40:C40"/>
    <mergeCell ref="B39:C39"/>
    <mergeCell ref="B38:C38"/>
    <mergeCell ref="B37:C37"/>
    <mergeCell ref="B36:C36"/>
  </mergeCells>
  <phoneticPr fontId="28" type="noConversion"/>
  <pageMargins left="0.25" right="0.25" top="0.75" bottom="0.75" header="0.3" footer="0.3"/>
  <pageSetup scale="74" orientation="portrait" r:id="rId1"/>
  <headerFooter alignWithMargins="0">
    <oddHeader xml:space="preserve">&amp;L
&amp;R
</oddHeader>
    <oddFooter>&amp;LSafehold Special Risk, Inc.&amp;C
&amp;RPrinted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B1:N47"/>
  <sheetViews>
    <sheetView showGridLines="0" topLeftCell="A17" zoomScaleNormal="100" workbookViewId="0">
      <selection activeCell="D6" sqref="D6:G6"/>
    </sheetView>
  </sheetViews>
  <sheetFormatPr defaultColWidth="9.42578125" defaultRowHeight="12.75" x14ac:dyDescent="0.2"/>
  <cols>
    <col min="1" max="1" width="1.140625" customWidth="1"/>
    <col min="2" max="2" width="28.5703125" customWidth="1"/>
    <col min="3" max="3" width="4.28515625" customWidth="1"/>
    <col min="4" max="4" width="11.42578125" customWidth="1"/>
    <col min="5" max="5" width="4.140625" customWidth="1"/>
    <col min="6" max="6" width="9.42578125" customWidth="1"/>
    <col min="7" max="7" width="9.140625" customWidth="1"/>
    <col min="8" max="8" width="3.28515625" customWidth="1"/>
    <col min="9" max="9" width="13" customWidth="1"/>
    <col min="10" max="10" width="4.140625" customWidth="1"/>
    <col min="11" max="12" width="9" customWidth="1"/>
  </cols>
  <sheetData>
    <row r="1" spans="2:12" ht="23.25" customHeight="1" x14ac:dyDescent="0.25">
      <c r="B1" s="300" t="str">
        <f>'Named Insured'!B1</f>
        <v>GLS Associates, Inc.</v>
      </c>
      <c r="C1" s="301"/>
      <c r="D1" s="301"/>
      <c r="E1" s="301"/>
      <c r="F1" s="301"/>
      <c r="G1" s="301"/>
      <c r="H1" s="301"/>
      <c r="I1" s="301"/>
      <c r="J1" s="301"/>
      <c r="K1" s="301"/>
      <c r="L1" s="301"/>
    </row>
    <row r="2" spans="2:12" ht="18.75" thickBot="1" x14ac:dyDescent="0.3">
      <c r="B2" s="308" t="s">
        <v>445</v>
      </c>
      <c r="C2" s="289"/>
      <c r="D2" s="290"/>
      <c r="E2" s="291"/>
      <c r="F2" s="291"/>
      <c r="G2" s="291"/>
      <c r="H2" s="291"/>
      <c r="I2" s="291"/>
      <c r="J2" s="18"/>
      <c r="K2" s="18"/>
      <c r="L2" s="18"/>
    </row>
    <row r="4" spans="2:12" x14ac:dyDescent="0.2">
      <c r="B4" s="48" t="s">
        <v>30</v>
      </c>
      <c r="C4" s="103"/>
      <c r="D4" s="103"/>
      <c r="E4" s="103"/>
      <c r="F4" s="103"/>
      <c r="G4" s="1"/>
      <c r="H4" s="1"/>
      <c r="I4" s="103"/>
      <c r="J4" s="103"/>
      <c r="K4" s="1"/>
      <c r="L4" s="1"/>
    </row>
    <row r="5" spans="2:12" ht="12.75" customHeight="1" x14ac:dyDescent="0.2">
      <c r="D5" s="93"/>
      <c r="E5" s="93"/>
      <c r="F5" s="93"/>
      <c r="G5" s="93"/>
      <c r="I5" s="93"/>
      <c r="J5" s="93"/>
      <c r="K5" s="93"/>
      <c r="L5" s="93"/>
    </row>
    <row r="6" spans="2:12" x14ac:dyDescent="0.2">
      <c r="B6" s="48"/>
      <c r="C6" s="103"/>
      <c r="D6" s="507" t="s">
        <v>446</v>
      </c>
      <c r="E6" s="507"/>
      <c r="F6" s="507"/>
      <c r="G6" s="507"/>
      <c r="H6" s="303"/>
      <c r="I6" s="507" t="s">
        <v>447</v>
      </c>
      <c r="J6" s="507"/>
      <c r="K6" s="507"/>
      <c r="L6" s="507"/>
    </row>
    <row r="7" spans="2:12" x14ac:dyDescent="0.2">
      <c r="B7" s="302" t="s">
        <v>175</v>
      </c>
      <c r="C7" s="1"/>
      <c r="D7" s="304" t="s">
        <v>29</v>
      </c>
      <c r="E7" s="94"/>
      <c r="F7" s="305" t="s">
        <v>85</v>
      </c>
      <c r="G7" s="305" t="s">
        <v>86</v>
      </c>
      <c r="H7" s="306"/>
      <c r="I7" s="304" t="s">
        <v>29</v>
      </c>
      <c r="J7" s="307"/>
      <c r="K7" s="305" t="s">
        <v>85</v>
      </c>
      <c r="L7" s="305" t="s">
        <v>86</v>
      </c>
    </row>
    <row r="8" spans="2:12" x14ac:dyDescent="0.2">
      <c r="B8" s="94" t="s">
        <v>65</v>
      </c>
      <c r="C8" s="96"/>
      <c r="D8" s="97"/>
      <c r="H8" s="106"/>
    </row>
    <row r="9" spans="2:12" x14ac:dyDescent="0.2">
      <c r="B9" s="1" t="s">
        <v>66</v>
      </c>
      <c r="C9" s="98"/>
      <c r="D9" s="145">
        <v>6120</v>
      </c>
      <c r="E9" s="50"/>
      <c r="F9" s="113"/>
      <c r="G9" s="107" t="s">
        <v>174</v>
      </c>
      <c r="H9" s="106"/>
      <c r="I9" s="158"/>
      <c r="J9" s="99"/>
      <c r="K9" s="159"/>
      <c r="L9" s="431"/>
    </row>
    <row r="10" spans="2:12" x14ac:dyDescent="0.2">
      <c r="B10" s="1" t="s">
        <v>172</v>
      </c>
      <c r="C10" s="98"/>
      <c r="D10" s="145"/>
      <c r="E10" s="50"/>
      <c r="F10" s="114"/>
      <c r="G10" s="108"/>
      <c r="H10" s="106"/>
      <c r="I10" s="158"/>
      <c r="J10" s="99"/>
      <c r="K10" s="161"/>
      <c r="L10" s="190"/>
    </row>
    <row r="11" spans="2:12" x14ac:dyDescent="0.2">
      <c r="B11" s="1" t="s">
        <v>67</v>
      </c>
      <c r="C11" s="98"/>
      <c r="D11" s="145"/>
      <c r="E11" s="50"/>
      <c r="F11" s="114"/>
      <c r="G11" s="108"/>
      <c r="H11" s="106"/>
      <c r="I11" s="158"/>
      <c r="J11" s="99"/>
      <c r="K11" s="161"/>
      <c r="L11" s="162"/>
    </row>
    <row r="12" spans="2:12" x14ac:dyDescent="0.2">
      <c r="B12" s="94" t="s">
        <v>68</v>
      </c>
      <c r="C12" s="97"/>
      <c r="D12" s="50"/>
      <c r="E12" s="50"/>
      <c r="F12" s="115"/>
      <c r="G12" s="109"/>
      <c r="H12" s="106"/>
      <c r="I12" s="99"/>
      <c r="J12" s="99"/>
      <c r="K12" s="163"/>
      <c r="L12" s="164"/>
    </row>
    <row r="13" spans="2:12" x14ac:dyDescent="0.2">
      <c r="B13" s="1" t="s">
        <v>69</v>
      </c>
      <c r="C13" s="98"/>
      <c r="D13" s="145"/>
      <c r="E13" s="50"/>
      <c r="F13" s="113"/>
      <c r="G13" s="107"/>
      <c r="H13" s="106"/>
      <c r="I13" s="158"/>
      <c r="J13" s="99"/>
      <c r="K13" s="199"/>
      <c r="L13" s="160"/>
    </row>
    <row r="14" spans="2:12" x14ac:dyDescent="0.2">
      <c r="B14" s="1" t="s">
        <v>70</v>
      </c>
      <c r="C14" s="98"/>
      <c r="D14" s="146"/>
      <c r="E14" s="50"/>
      <c r="F14" s="114"/>
      <c r="G14" s="108"/>
      <c r="H14" s="106"/>
      <c r="I14" s="165"/>
      <c r="J14" s="99"/>
      <c r="K14" s="191"/>
      <c r="L14" s="162"/>
    </row>
    <row r="15" spans="2:12" x14ac:dyDescent="0.2">
      <c r="B15" s="1" t="s">
        <v>71</v>
      </c>
      <c r="C15" s="98"/>
      <c r="D15" s="146">
        <v>448950</v>
      </c>
      <c r="E15" s="50"/>
      <c r="F15" s="114" t="s">
        <v>174</v>
      </c>
      <c r="G15" s="108"/>
      <c r="H15" s="106"/>
      <c r="I15" s="158"/>
      <c r="J15" s="99"/>
      <c r="K15" s="432"/>
      <c r="L15" s="162"/>
    </row>
    <row r="16" spans="2:12" x14ac:dyDescent="0.2">
      <c r="B16" s="1" t="s">
        <v>72</v>
      </c>
      <c r="C16" s="98"/>
      <c r="D16" s="146">
        <v>30600</v>
      </c>
      <c r="E16" s="50"/>
      <c r="F16" s="437"/>
      <c r="G16" s="435"/>
      <c r="H16" s="106"/>
      <c r="I16" s="158"/>
      <c r="J16" s="99"/>
      <c r="K16" s="191"/>
      <c r="L16" s="162"/>
    </row>
    <row r="17" spans="2:12" x14ac:dyDescent="0.2">
      <c r="B17" s="1" t="s">
        <v>99</v>
      </c>
      <c r="C17" s="98"/>
      <c r="D17" s="146">
        <v>21420</v>
      </c>
      <c r="E17" s="50"/>
      <c r="F17" s="114" t="s">
        <v>174</v>
      </c>
      <c r="G17" s="108"/>
      <c r="H17" s="106"/>
      <c r="I17" s="158"/>
      <c r="J17" s="99"/>
      <c r="K17" s="432"/>
      <c r="L17" s="162"/>
    </row>
    <row r="18" spans="2:12" x14ac:dyDescent="0.2">
      <c r="B18" s="1" t="s">
        <v>73</v>
      </c>
      <c r="C18" s="98"/>
      <c r="D18" s="146"/>
      <c r="E18" s="50"/>
      <c r="F18" s="114"/>
      <c r="G18" s="108"/>
      <c r="H18" s="106"/>
      <c r="I18" s="165"/>
      <c r="J18" s="99"/>
      <c r="K18" s="161"/>
      <c r="L18" s="162"/>
    </row>
    <row r="19" spans="2:12" x14ac:dyDescent="0.2">
      <c r="B19" s="1" t="s">
        <v>74</v>
      </c>
      <c r="C19" s="98"/>
      <c r="D19" s="146"/>
      <c r="E19" s="50"/>
      <c r="F19" s="113"/>
      <c r="G19" s="107"/>
      <c r="H19" s="106"/>
      <c r="I19" s="165"/>
      <c r="J19" s="99"/>
      <c r="K19" s="159"/>
      <c r="L19" s="200"/>
    </row>
    <row r="20" spans="2:12" x14ac:dyDescent="0.2">
      <c r="B20" s="1" t="s">
        <v>167</v>
      </c>
      <c r="C20" s="98"/>
      <c r="D20" s="145"/>
      <c r="E20" s="50"/>
      <c r="F20" s="114"/>
      <c r="G20" s="108"/>
      <c r="H20" s="106"/>
      <c r="I20" s="158"/>
      <c r="J20" s="99"/>
      <c r="K20" s="161"/>
      <c r="L20" s="190"/>
    </row>
    <row r="21" spans="2:12" x14ac:dyDescent="0.2">
      <c r="B21" s="94" t="s">
        <v>75</v>
      </c>
      <c r="C21" s="96"/>
      <c r="D21" s="50"/>
      <c r="E21" s="50"/>
      <c r="F21" s="115"/>
      <c r="G21" s="109"/>
      <c r="H21" s="106"/>
      <c r="I21" s="99"/>
      <c r="J21" s="99"/>
      <c r="K21" s="163"/>
      <c r="L21" s="164"/>
    </row>
    <row r="22" spans="2:12" x14ac:dyDescent="0.2">
      <c r="B22" s="1" t="s">
        <v>169</v>
      </c>
      <c r="C22" s="96"/>
      <c r="D22" s="145"/>
      <c r="E22" s="50"/>
      <c r="F22" s="113"/>
      <c r="G22" s="107"/>
      <c r="H22" s="106"/>
      <c r="I22" s="158"/>
      <c r="J22" s="99"/>
      <c r="K22" s="159"/>
      <c r="L22" s="160"/>
    </row>
    <row r="23" spans="2:12" x14ac:dyDescent="0.2">
      <c r="B23" s="1" t="s">
        <v>76</v>
      </c>
      <c r="C23" s="98"/>
      <c r="D23" s="146"/>
      <c r="E23" s="50"/>
      <c r="F23" s="114"/>
      <c r="G23" s="108"/>
      <c r="H23" s="106"/>
      <c r="I23" s="165"/>
      <c r="J23" s="99"/>
      <c r="K23" s="161"/>
      <c r="L23" s="190"/>
    </row>
    <row r="24" spans="2:12" x14ac:dyDescent="0.2">
      <c r="B24" s="1" t="s">
        <v>77</v>
      </c>
      <c r="C24" s="98"/>
      <c r="D24" s="146"/>
      <c r="E24" s="50"/>
      <c r="F24" s="114"/>
      <c r="G24" s="108"/>
      <c r="H24" s="106"/>
      <c r="I24" s="165"/>
      <c r="J24" s="99"/>
      <c r="K24" s="161"/>
      <c r="L24" s="190"/>
    </row>
    <row r="25" spans="2:12" x14ac:dyDescent="0.2">
      <c r="B25" s="1" t="s">
        <v>73</v>
      </c>
      <c r="C25" s="98"/>
      <c r="D25" s="145"/>
      <c r="E25" s="50"/>
      <c r="F25" s="114"/>
      <c r="G25" s="108"/>
      <c r="H25" s="106"/>
      <c r="I25" s="158"/>
      <c r="J25" s="99"/>
      <c r="K25" s="161"/>
      <c r="L25" s="162"/>
    </row>
    <row r="26" spans="2:12" x14ac:dyDescent="0.2">
      <c r="B26" s="1" t="s">
        <v>170</v>
      </c>
      <c r="C26" s="98"/>
      <c r="D26" s="146"/>
      <c r="E26" s="50"/>
      <c r="F26" s="114"/>
      <c r="G26" s="108"/>
      <c r="H26" s="106"/>
      <c r="I26" s="165"/>
      <c r="J26" s="99"/>
      <c r="K26" s="191"/>
      <c r="L26" s="162"/>
    </row>
    <row r="27" spans="2:12" x14ac:dyDescent="0.2">
      <c r="B27" s="1" t="s">
        <v>2</v>
      </c>
      <c r="C27" s="98"/>
      <c r="D27" s="145"/>
      <c r="E27" s="50"/>
      <c r="F27" s="114"/>
      <c r="G27" s="108"/>
      <c r="H27" s="106"/>
      <c r="I27" s="158"/>
      <c r="J27" s="99"/>
      <c r="K27" s="161"/>
      <c r="L27" s="162"/>
    </row>
    <row r="28" spans="2:12" x14ac:dyDescent="0.2">
      <c r="B28" s="94" t="s">
        <v>100</v>
      </c>
      <c r="C28" s="98"/>
      <c r="D28" s="50"/>
      <c r="E28" s="50"/>
      <c r="F28" s="115"/>
      <c r="G28" s="109"/>
      <c r="H28" s="106"/>
      <c r="I28" s="99"/>
      <c r="J28" s="99"/>
      <c r="K28" s="163"/>
      <c r="L28" s="164"/>
    </row>
    <row r="29" spans="2:12" x14ac:dyDescent="0.2">
      <c r="B29" s="1" t="s">
        <v>78</v>
      </c>
      <c r="C29" s="98"/>
      <c r="D29" s="145"/>
      <c r="E29" s="50"/>
      <c r="F29" s="113"/>
      <c r="G29" s="107"/>
      <c r="H29" s="106"/>
      <c r="I29" s="158"/>
      <c r="J29" s="99"/>
      <c r="K29" s="159"/>
      <c r="L29" s="160"/>
    </row>
    <row r="30" spans="2:12" x14ac:dyDescent="0.2">
      <c r="B30" s="1" t="s">
        <v>79</v>
      </c>
      <c r="C30" s="1"/>
      <c r="D30" s="146"/>
      <c r="E30" s="50"/>
      <c r="F30" s="114"/>
      <c r="G30" s="201"/>
      <c r="H30" s="106"/>
      <c r="I30" s="165"/>
      <c r="J30" s="99"/>
      <c r="K30" s="161"/>
      <c r="L30" s="167"/>
    </row>
    <row r="31" spans="2:12" x14ac:dyDescent="0.2">
      <c r="B31" s="1" t="s">
        <v>80</v>
      </c>
      <c r="C31" s="1"/>
      <c r="D31" s="145"/>
      <c r="E31" s="50"/>
      <c r="F31" s="202"/>
      <c r="G31" s="201"/>
      <c r="H31" s="106"/>
      <c r="I31" s="158"/>
      <c r="J31" s="99"/>
      <c r="K31" s="166"/>
      <c r="L31" s="167"/>
    </row>
    <row r="32" spans="2:12" x14ac:dyDescent="0.2">
      <c r="B32" s="94" t="s">
        <v>101</v>
      </c>
      <c r="C32" s="98"/>
      <c r="D32" s="50"/>
      <c r="E32" s="50"/>
      <c r="F32" s="130"/>
      <c r="H32" s="106"/>
      <c r="I32" s="99"/>
      <c r="J32" s="99"/>
      <c r="K32" s="168"/>
      <c r="L32" s="169"/>
    </row>
    <row r="33" spans="2:14" x14ac:dyDescent="0.2">
      <c r="B33" s="1" t="s">
        <v>102</v>
      </c>
      <c r="C33" s="98"/>
      <c r="D33" s="145"/>
      <c r="E33" s="50"/>
      <c r="F33" s="203"/>
      <c r="G33" s="141"/>
      <c r="H33" s="106"/>
      <c r="I33" s="158"/>
      <c r="J33" s="99"/>
      <c r="K33" s="170"/>
      <c r="L33" s="171"/>
    </row>
    <row r="34" spans="2:14" x14ac:dyDescent="0.2">
      <c r="B34" s="1" t="s">
        <v>173</v>
      </c>
      <c r="C34" s="98"/>
      <c r="D34" s="146"/>
      <c r="E34" s="50"/>
      <c r="F34" s="202"/>
      <c r="G34" s="201"/>
      <c r="H34" s="106"/>
      <c r="I34" s="165"/>
      <c r="J34" s="99"/>
      <c r="K34" s="166"/>
      <c r="L34" s="167"/>
    </row>
    <row r="35" spans="2:14" x14ac:dyDescent="0.2">
      <c r="B35" s="1" t="s">
        <v>81</v>
      </c>
      <c r="C35" s="98"/>
      <c r="D35" s="146">
        <v>0</v>
      </c>
      <c r="E35" s="50"/>
      <c r="F35" s="202"/>
      <c r="G35" s="201"/>
      <c r="H35" s="106"/>
      <c r="I35" s="158"/>
      <c r="J35" s="99"/>
      <c r="K35" s="166"/>
      <c r="L35" s="167"/>
    </row>
    <row r="36" spans="2:14" x14ac:dyDescent="0.2">
      <c r="B36" s="1" t="s">
        <v>103</v>
      </c>
      <c r="C36" s="98"/>
      <c r="D36" s="146">
        <v>3060</v>
      </c>
      <c r="E36" s="50"/>
      <c r="F36" s="203"/>
      <c r="G36" s="141"/>
      <c r="H36" s="106"/>
      <c r="I36" s="158"/>
      <c r="J36" s="99"/>
      <c r="K36" s="170"/>
      <c r="L36" s="171"/>
    </row>
    <row r="37" spans="2:14" x14ac:dyDescent="0.2">
      <c r="B37" s="1" t="s">
        <v>82</v>
      </c>
      <c r="C37" s="98"/>
      <c r="D37" s="146"/>
      <c r="E37" s="50"/>
      <c r="F37" s="203"/>
      <c r="G37" s="141"/>
      <c r="H37" s="106"/>
      <c r="I37" s="165"/>
      <c r="J37" s="99"/>
      <c r="K37" s="170"/>
      <c r="L37" s="171"/>
    </row>
    <row r="38" spans="2:14" x14ac:dyDescent="0.2">
      <c r="B38" s="1" t="s">
        <v>171</v>
      </c>
      <c r="C38" s="96"/>
      <c r="D38" s="146"/>
      <c r="E38" s="50"/>
      <c r="F38" s="203"/>
      <c r="G38" s="141"/>
      <c r="H38" s="106"/>
      <c r="I38" s="165"/>
      <c r="J38" s="99"/>
      <c r="K38" s="170"/>
      <c r="L38" s="171"/>
    </row>
    <row r="39" spans="2:14" x14ac:dyDescent="0.2">
      <c r="B39" s="1" t="s">
        <v>168</v>
      </c>
      <c r="C39" s="96"/>
      <c r="D39" s="146"/>
      <c r="E39" s="50"/>
      <c r="F39" s="203"/>
      <c r="G39" s="141"/>
      <c r="H39" s="106"/>
      <c r="I39" s="165"/>
      <c r="J39" s="99"/>
      <c r="K39" s="170"/>
      <c r="L39" s="171"/>
      <c r="N39" s="1"/>
    </row>
    <row r="40" spans="2:14" x14ac:dyDescent="0.2">
      <c r="B40" s="1" t="s">
        <v>83</v>
      </c>
      <c r="C40" s="96"/>
      <c r="D40" s="146"/>
      <c r="E40" s="50"/>
      <c r="F40" s="203"/>
      <c r="G40" s="141"/>
      <c r="H40" s="106"/>
      <c r="I40" s="165"/>
      <c r="J40" s="99"/>
      <c r="K40" s="170"/>
      <c r="L40" s="171"/>
    </row>
    <row r="41" spans="2:14" x14ac:dyDescent="0.2">
      <c r="B41" s="1" t="s">
        <v>104</v>
      </c>
      <c r="C41" s="96"/>
      <c r="D41" s="146">
        <v>1020</v>
      </c>
      <c r="E41" s="50"/>
      <c r="F41" s="203"/>
      <c r="G41" s="141"/>
      <c r="H41" s="106"/>
      <c r="I41" s="158"/>
      <c r="J41" s="99"/>
      <c r="K41" s="170"/>
      <c r="L41" s="171"/>
    </row>
    <row r="42" spans="2:14" x14ac:dyDescent="0.2">
      <c r="B42" s="100" t="s">
        <v>84</v>
      </c>
      <c r="C42" s="96"/>
      <c r="D42" s="146"/>
      <c r="E42" s="50"/>
      <c r="F42" s="203"/>
      <c r="G42" s="141"/>
      <c r="H42" s="106"/>
      <c r="I42" s="165"/>
      <c r="J42" s="99"/>
      <c r="K42" s="170"/>
      <c r="L42" s="171"/>
    </row>
    <row r="43" spans="2:14" ht="13.5" thickBot="1" x14ac:dyDescent="0.25">
      <c r="B43" s="1"/>
      <c r="C43" s="96"/>
      <c r="D43" s="345">
        <f>SUM(D9:D42)</f>
        <v>511170</v>
      </c>
      <c r="I43" s="345">
        <f>SUM(I9:I42)</f>
        <v>0</v>
      </c>
      <c r="J43" s="120"/>
    </row>
    <row r="44" spans="2:14" ht="13.5" thickTop="1" x14ac:dyDescent="0.2"/>
    <row r="45" spans="2:14" ht="15" customHeight="1" x14ac:dyDescent="0.2">
      <c r="B45" s="5"/>
      <c r="C45" s="5"/>
      <c r="D45" s="501"/>
      <c r="E45" s="501"/>
      <c r="F45" s="501"/>
      <c r="G45" s="501"/>
      <c r="H45" s="501"/>
      <c r="I45" s="501"/>
      <c r="J45" s="112"/>
      <c r="K45" s="5"/>
      <c r="L45" s="5"/>
      <c r="M45" s="5"/>
      <c r="N45" s="5"/>
    </row>
    <row r="47" spans="2:14" ht="15" x14ac:dyDescent="0.2">
      <c r="B47" s="5"/>
      <c r="C47" s="172" t="s">
        <v>174</v>
      </c>
      <c r="D47" s="156" t="s">
        <v>55</v>
      </c>
      <c r="E47" s="441"/>
      <c r="F47" s="157"/>
      <c r="G47" s="156"/>
      <c r="H47" s="156"/>
      <c r="I47" s="502" t="s">
        <v>194</v>
      </c>
      <c r="J47" s="502"/>
      <c r="K47" s="502"/>
      <c r="L47" s="175"/>
      <c r="M47" s="5"/>
      <c r="N47" s="5"/>
    </row>
  </sheetData>
  <mergeCells count="4">
    <mergeCell ref="I47:K47"/>
    <mergeCell ref="D6:G6"/>
    <mergeCell ref="D45:I45"/>
    <mergeCell ref="I6:L6"/>
  </mergeCells>
  <pageMargins left="0.25" right="0.15" top="0.5" bottom="0.15" header="0.3" footer="0.3"/>
  <pageSetup scale="98" orientation="portrait" r:id="rId1"/>
  <headerFooter>
    <oddFooter>&amp;LSafehold Special Risk, Inc.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5" tint="0.39997558519241921"/>
    <pageSetUpPr fitToPage="1"/>
  </sheetPr>
  <dimension ref="B1:L28"/>
  <sheetViews>
    <sheetView showGridLines="0" zoomScale="90" zoomScaleNormal="90" zoomScalePageLayoutView="90" workbookViewId="0">
      <selection activeCell="K6" sqref="K6"/>
    </sheetView>
  </sheetViews>
  <sheetFormatPr defaultColWidth="9.42578125" defaultRowHeight="12.75" x14ac:dyDescent="0.2"/>
  <cols>
    <col min="1" max="1" width="1.140625" customWidth="1"/>
    <col min="2" max="2" width="28.5703125" customWidth="1"/>
    <col min="3" max="3" width="4.28515625" customWidth="1"/>
    <col min="4" max="4" width="11.42578125" customWidth="1"/>
    <col min="5" max="5" width="4.140625" customWidth="1"/>
    <col min="6" max="6" width="9.140625" customWidth="1"/>
    <col min="7" max="7" width="3.28515625" customWidth="1"/>
    <col min="8" max="8" width="13" customWidth="1"/>
    <col min="9" max="9" width="4.140625" customWidth="1"/>
    <col min="10" max="10" width="9" customWidth="1"/>
  </cols>
  <sheetData>
    <row r="1" spans="2:10" ht="18" x14ac:dyDescent="0.25">
      <c r="B1" s="300" t="str">
        <f>'Named Insured'!B1</f>
        <v>GLS Associates, Inc.</v>
      </c>
      <c r="C1" s="299"/>
      <c r="D1" s="299"/>
      <c r="E1" s="299"/>
      <c r="F1" s="299"/>
      <c r="G1" s="299"/>
      <c r="H1" s="299"/>
      <c r="I1" s="299"/>
      <c r="J1" s="299"/>
    </row>
    <row r="2" spans="2:10" ht="18.75" thickBot="1" x14ac:dyDescent="0.3">
      <c r="B2" s="308" t="s">
        <v>201</v>
      </c>
      <c r="C2" s="309"/>
      <c r="D2" s="15"/>
      <c r="E2" s="15"/>
      <c r="F2" s="15"/>
      <c r="G2" s="15"/>
      <c r="H2" s="15"/>
      <c r="I2" s="229"/>
      <c r="J2" s="229"/>
    </row>
    <row r="4" spans="2:10" x14ac:dyDescent="0.2">
      <c r="B4" s="48" t="s">
        <v>30</v>
      </c>
      <c r="C4" s="103"/>
      <c r="D4" s="103"/>
      <c r="E4" s="103"/>
      <c r="F4" s="1"/>
      <c r="G4" s="1"/>
      <c r="H4" s="103"/>
      <c r="I4" s="103"/>
      <c r="J4" s="1"/>
    </row>
    <row r="6" spans="2:10" x14ac:dyDescent="0.2">
      <c r="B6" s="48"/>
      <c r="C6" s="103"/>
      <c r="D6" s="507" t="s">
        <v>349</v>
      </c>
      <c r="E6" s="507"/>
      <c r="F6" s="507"/>
      <c r="G6" s="303"/>
      <c r="H6" s="507" t="s">
        <v>350</v>
      </c>
      <c r="I6" s="507"/>
      <c r="J6" s="507"/>
    </row>
    <row r="7" spans="2:10" x14ac:dyDescent="0.2">
      <c r="B7" s="1"/>
      <c r="C7" s="1"/>
      <c r="D7" s="304" t="s">
        <v>29</v>
      </c>
      <c r="E7" s="94"/>
      <c r="F7" s="305"/>
      <c r="G7" s="306"/>
      <c r="H7" s="304" t="s">
        <v>29</v>
      </c>
      <c r="I7" s="307"/>
      <c r="J7" s="305"/>
    </row>
    <row r="8" spans="2:10" x14ac:dyDescent="0.2">
      <c r="B8" s="94"/>
      <c r="C8" s="96"/>
      <c r="D8" s="97"/>
      <c r="G8" s="106"/>
    </row>
    <row r="9" spans="2:10" x14ac:dyDescent="0.2">
      <c r="B9" s="94" t="s">
        <v>118</v>
      </c>
      <c r="C9" s="98"/>
      <c r="D9" s="147">
        <v>0</v>
      </c>
      <c r="F9" s="104"/>
      <c r="G9" s="106"/>
      <c r="H9" s="173">
        <v>0</v>
      </c>
      <c r="I9" s="99"/>
      <c r="J9" s="104"/>
    </row>
    <row r="10" spans="2:10" x14ac:dyDescent="0.2">
      <c r="B10" s="94" t="s">
        <v>119</v>
      </c>
      <c r="C10" s="98"/>
      <c r="D10" s="147">
        <v>0</v>
      </c>
      <c r="F10" s="107"/>
      <c r="G10" s="106"/>
      <c r="H10" s="173">
        <v>0</v>
      </c>
      <c r="I10" s="99"/>
      <c r="J10" s="107"/>
    </row>
    <row r="11" spans="2:10" x14ac:dyDescent="0.2">
      <c r="B11" s="94" t="s">
        <v>120</v>
      </c>
      <c r="C11" s="98"/>
      <c r="D11" s="147">
        <v>0</v>
      </c>
      <c r="F11" s="108"/>
      <c r="G11" s="106"/>
      <c r="H11" s="173">
        <v>0</v>
      </c>
      <c r="I11" s="99"/>
      <c r="J11" s="108"/>
    </row>
    <row r="12" spans="2:10" x14ac:dyDescent="0.2">
      <c r="B12" s="1"/>
      <c r="C12" s="98"/>
      <c r="D12" s="50"/>
      <c r="F12" s="109"/>
      <c r="G12" s="106"/>
      <c r="H12" s="99"/>
      <c r="I12" s="99"/>
      <c r="J12" s="109"/>
    </row>
    <row r="13" spans="2:10" x14ac:dyDescent="0.2">
      <c r="B13" s="94" t="s">
        <v>121</v>
      </c>
      <c r="C13" s="96"/>
      <c r="D13" s="50"/>
      <c r="F13" s="109"/>
      <c r="G13" s="106"/>
      <c r="H13" s="99"/>
      <c r="I13" s="99"/>
      <c r="J13" s="109"/>
    </row>
    <row r="14" spans="2:10" x14ac:dyDescent="0.2">
      <c r="B14" s="1" t="s">
        <v>122</v>
      </c>
      <c r="C14" s="96"/>
      <c r="D14" s="147">
        <v>0</v>
      </c>
      <c r="F14" s="107"/>
      <c r="G14" s="106"/>
      <c r="H14" s="173">
        <v>0</v>
      </c>
      <c r="I14" s="99"/>
      <c r="J14" s="107"/>
    </row>
    <row r="15" spans="2:10" x14ac:dyDescent="0.2">
      <c r="B15" s="1" t="s">
        <v>123</v>
      </c>
      <c r="C15" s="98"/>
      <c r="D15" s="147">
        <v>0</v>
      </c>
      <c r="F15" s="108"/>
      <c r="G15" s="106"/>
      <c r="H15" s="173">
        <v>0</v>
      </c>
      <c r="I15" s="99"/>
      <c r="J15" s="108"/>
    </row>
    <row r="16" spans="2:10" x14ac:dyDescent="0.2">
      <c r="B16" s="1" t="s">
        <v>124</v>
      </c>
      <c r="C16" s="98"/>
      <c r="D16" s="147">
        <v>0</v>
      </c>
      <c r="F16" s="108"/>
      <c r="G16" s="106"/>
      <c r="H16" s="173">
        <v>0</v>
      </c>
      <c r="I16" s="99"/>
      <c r="J16" s="108"/>
    </row>
    <row r="17" spans="2:12" x14ac:dyDescent="0.2">
      <c r="B17" s="94"/>
      <c r="C17" s="98"/>
      <c r="D17" s="50"/>
      <c r="F17" s="109"/>
      <c r="G17" s="106"/>
      <c r="H17" s="99"/>
      <c r="I17" s="99"/>
      <c r="J17" s="109"/>
    </row>
    <row r="18" spans="2:12" x14ac:dyDescent="0.2">
      <c r="B18" s="94" t="s">
        <v>125</v>
      </c>
      <c r="C18" s="98"/>
      <c r="D18" s="147">
        <v>0</v>
      </c>
      <c r="F18" s="107"/>
      <c r="G18" s="106"/>
      <c r="H18" s="173">
        <v>0</v>
      </c>
      <c r="I18" s="99"/>
      <c r="J18" s="107"/>
    </row>
    <row r="19" spans="2:12" x14ac:dyDescent="0.2">
      <c r="B19" s="94" t="s">
        <v>126</v>
      </c>
      <c r="C19" s="1"/>
      <c r="D19" s="147">
        <v>0</v>
      </c>
      <c r="F19" s="108"/>
      <c r="G19" s="106"/>
      <c r="H19" s="173">
        <v>0</v>
      </c>
      <c r="I19" s="99"/>
      <c r="J19" s="108"/>
    </row>
    <row r="20" spans="2:12" x14ac:dyDescent="0.2">
      <c r="B20" s="94" t="s">
        <v>127</v>
      </c>
      <c r="C20" s="1"/>
      <c r="D20" s="147">
        <v>0</v>
      </c>
      <c r="F20" s="111"/>
      <c r="G20" s="106"/>
      <c r="H20" s="173">
        <v>0</v>
      </c>
      <c r="I20" s="99"/>
      <c r="J20" s="111"/>
    </row>
    <row r="21" spans="2:12" x14ac:dyDescent="0.2">
      <c r="B21" s="94" t="s">
        <v>128</v>
      </c>
      <c r="C21" s="98"/>
      <c r="D21" s="147">
        <v>0</v>
      </c>
      <c r="F21" s="107"/>
      <c r="G21" s="106"/>
      <c r="H21" s="173">
        <v>0</v>
      </c>
      <c r="I21" s="99"/>
      <c r="J21" s="107"/>
    </row>
    <row r="22" spans="2:12" x14ac:dyDescent="0.2">
      <c r="B22" s="94" t="s">
        <v>129</v>
      </c>
      <c r="C22" s="98"/>
      <c r="D22" s="147">
        <v>0</v>
      </c>
      <c r="F22" s="108"/>
      <c r="G22" s="106"/>
      <c r="H22" s="173">
        <v>0</v>
      </c>
      <c r="I22" s="99"/>
      <c r="J22" s="108"/>
    </row>
    <row r="23" spans="2:12" x14ac:dyDescent="0.2">
      <c r="B23" s="94"/>
      <c r="C23" s="98"/>
      <c r="D23" s="50"/>
      <c r="F23" s="109"/>
      <c r="G23" s="106"/>
      <c r="H23" s="99"/>
      <c r="I23" s="99"/>
      <c r="J23" s="109"/>
    </row>
    <row r="24" spans="2:12" ht="13.5" thickBot="1" x14ac:dyDescent="0.25">
      <c r="B24" s="94" t="s">
        <v>130</v>
      </c>
      <c r="C24" s="96"/>
      <c r="D24" s="345">
        <f>SUM(D9:D22)</f>
        <v>0</v>
      </c>
      <c r="H24" s="345">
        <f>SUM(H9:H22)</f>
        <v>0</v>
      </c>
      <c r="I24" s="120"/>
    </row>
    <row r="25" spans="2:12" ht="13.5" thickTop="1" x14ac:dyDescent="0.2"/>
    <row r="26" spans="2:12" ht="15" customHeight="1" x14ac:dyDescent="0.2">
      <c r="B26" s="5"/>
      <c r="C26" s="5"/>
      <c r="D26" s="501"/>
      <c r="E26" s="501"/>
      <c r="F26" s="501"/>
      <c r="G26" s="501"/>
      <c r="H26" s="501"/>
      <c r="I26" s="112"/>
      <c r="J26" s="5"/>
      <c r="K26" s="5"/>
      <c r="L26" s="5"/>
    </row>
    <row r="28" spans="2:12" ht="15" x14ac:dyDescent="0.2">
      <c r="B28" s="5"/>
      <c r="C28" s="172" t="s">
        <v>174</v>
      </c>
      <c r="D28" s="156" t="s">
        <v>55</v>
      </c>
      <c r="E28" s="156"/>
      <c r="F28" s="156"/>
      <c r="G28" s="156"/>
      <c r="H28" s="508" t="s">
        <v>194</v>
      </c>
      <c r="I28" s="508"/>
      <c r="J28" s="175"/>
      <c r="K28" s="175"/>
      <c r="L28" s="5"/>
    </row>
  </sheetData>
  <mergeCells count="4">
    <mergeCell ref="D6:F6"/>
    <mergeCell ref="D26:H26"/>
    <mergeCell ref="H28:I28"/>
    <mergeCell ref="H6:J6"/>
  </mergeCells>
  <pageMargins left="0.25" right="0.15" top="0.5" bottom="0.15" header="0.3" footer="0.3"/>
  <pageSetup orientation="portrait" r:id="rId1"/>
  <headerFooter>
    <oddFooter>&amp;LSafehold Special Risk, Inc.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2" tint="-0.499984740745262"/>
    <pageSetUpPr fitToPage="1"/>
  </sheetPr>
  <dimension ref="B1:O41"/>
  <sheetViews>
    <sheetView showGridLines="0" zoomScaleNormal="100" zoomScalePageLayoutView="90" workbookViewId="0">
      <selection activeCell="M6" sqref="M6"/>
    </sheetView>
  </sheetViews>
  <sheetFormatPr defaultColWidth="9.42578125" defaultRowHeight="12.75" x14ac:dyDescent="0.2"/>
  <cols>
    <col min="1" max="1" width="1.140625" customWidth="1"/>
    <col min="2" max="2" width="28.5703125" customWidth="1"/>
    <col min="3" max="3" width="4.28515625" customWidth="1"/>
    <col min="4" max="4" width="11.42578125" customWidth="1"/>
    <col min="5" max="5" width="4.140625" customWidth="1"/>
    <col min="6" max="6" width="10.42578125" customWidth="1"/>
    <col min="7" max="7" width="9.140625" customWidth="1"/>
    <col min="8" max="8" width="3.28515625" customWidth="1"/>
    <col min="9" max="9" width="13" customWidth="1"/>
    <col min="10" max="10" width="4.140625" customWidth="1"/>
    <col min="11" max="11" width="10.28515625" customWidth="1"/>
    <col min="12" max="12" width="9" customWidth="1"/>
    <col min="13" max="13" width="3.28515625" customWidth="1"/>
    <col min="14" max="14" width="9.42578125" customWidth="1"/>
    <col min="15" max="15" width="12.42578125" customWidth="1"/>
  </cols>
  <sheetData>
    <row r="1" spans="2:15" ht="18" x14ac:dyDescent="0.25">
      <c r="B1" s="300" t="str">
        <f>'Named Insured'!B1</f>
        <v>GLS Associates, Inc.</v>
      </c>
      <c r="C1" s="299"/>
      <c r="D1" s="299"/>
      <c r="E1" s="299"/>
      <c r="F1" s="299"/>
      <c r="G1" s="299"/>
      <c r="H1" s="299"/>
      <c r="I1" s="299"/>
      <c r="J1" s="299"/>
      <c r="K1" s="299"/>
      <c r="L1" s="299"/>
      <c r="M1" s="299"/>
      <c r="N1" s="299"/>
      <c r="O1" s="299"/>
    </row>
    <row r="2" spans="2:15" ht="18.75" thickBot="1" x14ac:dyDescent="0.3">
      <c r="B2" s="308" t="s">
        <v>200</v>
      </c>
      <c r="C2" s="101"/>
      <c r="D2" s="102"/>
      <c r="E2" s="15"/>
      <c r="F2" s="15"/>
      <c r="G2" s="15"/>
      <c r="H2" s="15"/>
      <c r="I2" s="15"/>
      <c r="J2" s="229"/>
      <c r="K2" s="229"/>
      <c r="L2" s="229"/>
      <c r="M2" s="229"/>
      <c r="N2" s="293"/>
      <c r="O2" s="293"/>
    </row>
    <row r="4" spans="2:15" x14ac:dyDescent="0.2">
      <c r="B4" s="48" t="s">
        <v>30</v>
      </c>
      <c r="C4" s="103"/>
      <c r="D4" s="103"/>
      <c r="E4" s="103"/>
      <c r="F4" s="103"/>
      <c r="G4" s="1"/>
      <c r="H4" s="1"/>
      <c r="I4" s="103"/>
      <c r="J4" s="103"/>
      <c r="K4" s="1"/>
      <c r="L4" s="1"/>
      <c r="M4" s="1"/>
    </row>
    <row r="6" spans="2:15" x14ac:dyDescent="0.2">
      <c r="B6" s="48"/>
      <c r="C6" s="103"/>
      <c r="D6" s="509" t="s">
        <v>349</v>
      </c>
      <c r="E6" s="509"/>
      <c r="F6" s="509"/>
      <c r="G6" s="509"/>
      <c r="H6" s="110"/>
      <c r="I6" s="509" t="s">
        <v>350</v>
      </c>
      <c r="J6" s="509"/>
      <c r="K6" s="509"/>
      <c r="L6" s="509"/>
      <c r="M6" s="110"/>
      <c r="N6" s="292"/>
    </row>
    <row r="7" spans="2:15" ht="24" customHeight="1" x14ac:dyDescent="0.2">
      <c r="B7" s="1"/>
      <c r="C7" s="1"/>
      <c r="D7" s="95" t="s">
        <v>29</v>
      </c>
      <c r="E7" s="1"/>
      <c r="F7" s="104" t="s">
        <v>147</v>
      </c>
      <c r="G7" s="104" t="s">
        <v>86</v>
      </c>
      <c r="H7" s="105"/>
      <c r="I7" s="95" t="s">
        <v>29</v>
      </c>
      <c r="J7" s="118"/>
      <c r="K7" s="104" t="s">
        <v>147</v>
      </c>
      <c r="L7" s="104" t="s">
        <v>86</v>
      </c>
      <c r="M7" s="105"/>
      <c r="N7" s="510" t="s">
        <v>148</v>
      </c>
      <c r="O7" s="510"/>
    </row>
    <row r="8" spans="2:15" x14ac:dyDescent="0.2">
      <c r="B8" s="94" t="s">
        <v>131</v>
      </c>
      <c r="C8" s="96"/>
      <c r="D8" s="97"/>
      <c r="H8" s="106"/>
      <c r="M8" s="106"/>
    </row>
    <row r="9" spans="2:15" x14ac:dyDescent="0.2">
      <c r="B9" s="1" t="s">
        <v>132</v>
      </c>
      <c r="C9" s="98"/>
      <c r="D9" s="145"/>
      <c r="F9" s="113"/>
      <c r="G9" s="104"/>
      <c r="H9" s="106"/>
      <c r="I9" s="158"/>
      <c r="J9" s="99"/>
      <c r="K9" s="159"/>
      <c r="L9" s="160"/>
      <c r="M9" s="106"/>
      <c r="N9" s="506"/>
      <c r="O9" s="506"/>
    </row>
    <row r="10" spans="2:15" x14ac:dyDescent="0.2">
      <c r="B10" s="1" t="s">
        <v>133</v>
      </c>
      <c r="C10" s="98"/>
      <c r="D10" s="145"/>
      <c r="F10" s="114"/>
      <c r="G10" s="111"/>
      <c r="H10" s="106"/>
      <c r="I10" s="158"/>
      <c r="J10" s="99"/>
      <c r="K10" s="161"/>
      <c r="L10" s="162"/>
      <c r="M10" s="106"/>
      <c r="N10" s="506"/>
      <c r="O10" s="506"/>
    </row>
    <row r="11" spans="2:15" x14ac:dyDescent="0.2">
      <c r="B11" s="1" t="s">
        <v>134</v>
      </c>
      <c r="C11" s="98"/>
      <c r="D11" s="145"/>
      <c r="F11" s="114"/>
      <c r="G11" s="111"/>
      <c r="H11" s="106"/>
      <c r="I11" s="158"/>
      <c r="J11" s="99"/>
      <c r="K11" s="161"/>
      <c r="L11" s="162"/>
      <c r="M11" s="106"/>
      <c r="N11" s="506"/>
      <c r="O11" s="506"/>
    </row>
    <row r="12" spans="2:15" x14ac:dyDescent="0.2">
      <c r="B12" s="1" t="s">
        <v>135</v>
      </c>
      <c r="C12" s="98"/>
      <c r="D12" s="145"/>
      <c r="F12" s="116"/>
      <c r="G12" s="107"/>
      <c r="H12" s="106"/>
      <c r="I12" s="158"/>
      <c r="J12" s="99"/>
      <c r="K12" s="159"/>
      <c r="L12" s="160"/>
      <c r="M12" s="106"/>
      <c r="N12" s="506"/>
      <c r="O12" s="506"/>
    </row>
    <row r="13" spans="2:15" x14ac:dyDescent="0.2">
      <c r="B13" s="1" t="s">
        <v>136</v>
      </c>
      <c r="C13" s="98"/>
      <c r="D13" s="146"/>
      <c r="F13" s="117"/>
      <c r="G13" s="108"/>
      <c r="H13" s="106"/>
      <c r="I13" s="165"/>
      <c r="J13" s="99"/>
      <c r="K13" s="161"/>
      <c r="L13" s="162"/>
      <c r="M13" s="106"/>
      <c r="N13" s="506"/>
      <c r="O13" s="506"/>
    </row>
    <row r="14" spans="2:15" x14ac:dyDescent="0.2">
      <c r="B14" s="1" t="s">
        <v>137</v>
      </c>
      <c r="C14" s="98"/>
      <c r="D14" s="146"/>
      <c r="F14" s="117"/>
      <c r="G14" s="108"/>
      <c r="H14" s="106"/>
      <c r="I14" s="165"/>
      <c r="J14" s="99"/>
      <c r="K14" s="161"/>
      <c r="L14" s="162"/>
      <c r="M14" s="106"/>
      <c r="N14" s="506"/>
      <c r="O14" s="506"/>
    </row>
    <row r="15" spans="2:15" x14ac:dyDescent="0.2">
      <c r="B15" s="1" t="s">
        <v>84</v>
      </c>
      <c r="C15" s="98"/>
      <c r="D15" s="146"/>
      <c r="F15" s="117"/>
      <c r="G15" s="108"/>
      <c r="H15" s="106"/>
      <c r="I15" s="165"/>
      <c r="J15" s="99"/>
      <c r="K15" s="161"/>
      <c r="L15" s="162"/>
      <c r="M15" s="106"/>
      <c r="N15" s="506"/>
      <c r="O15" s="506"/>
    </row>
    <row r="16" spans="2:15" x14ac:dyDescent="0.2">
      <c r="B16" s="1" t="s">
        <v>84</v>
      </c>
      <c r="C16" s="98"/>
      <c r="D16" s="146"/>
      <c r="F16" s="114"/>
      <c r="G16" s="108"/>
      <c r="H16" s="106"/>
      <c r="I16" s="165" t="s">
        <v>31</v>
      </c>
      <c r="J16" s="99"/>
      <c r="K16" s="161"/>
      <c r="L16" s="162"/>
      <c r="M16" s="106"/>
      <c r="N16" s="506"/>
      <c r="O16" s="506"/>
    </row>
    <row r="17" spans="2:15" x14ac:dyDescent="0.2">
      <c r="B17" s="94" t="s">
        <v>138</v>
      </c>
      <c r="C17" s="96"/>
      <c r="D17" s="50"/>
      <c r="F17" s="115"/>
      <c r="G17" s="109"/>
      <c r="H17" s="106"/>
      <c r="I17" s="99"/>
      <c r="J17" s="99"/>
      <c r="K17" s="163"/>
      <c r="L17" s="164"/>
      <c r="M17" s="106"/>
      <c r="N17" s="506"/>
      <c r="O17" s="506"/>
    </row>
    <row r="18" spans="2:15" x14ac:dyDescent="0.2">
      <c r="B18" s="1" t="s">
        <v>132</v>
      </c>
      <c r="C18" s="96"/>
      <c r="D18" s="145"/>
      <c r="F18" s="116"/>
      <c r="G18" s="107"/>
      <c r="H18" s="106"/>
      <c r="I18" s="158"/>
      <c r="J18" s="99"/>
      <c r="K18" s="159"/>
      <c r="L18" s="160"/>
      <c r="M18" s="106"/>
      <c r="N18" s="506"/>
      <c r="O18" s="506"/>
    </row>
    <row r="19" spans="2:15" x14ac:dyDescent="0.2">
      <c r="B19" s="1" t="s">
        <v>133</v>
      </c>
      <c r="C19" s="98"/>
      <c r="D19" s="146"/>
      <c r="F19" s="117"/>
      <c r="G19" s="108"/>
      <c r="H19" s="106"/>
      <c r="I19" s="165" t="s">
        <v>31</v>
      </c>
      <c r="J19" s="99"/>
      <c r="K19" s="161"/>
      <c r="L19" s="162"/>
      <c r="M19" s="106"/>
      <c r="N19" s="506"/>
      <c r="O19" s="506"/>
    </row>
    <row r="20" spans="2:15" x14ac:dyDescent="0.2">
      <c r="B20" s="1" t="s">
        <v>134</v>
      </c>
      <c r="C20" s="98"/>
      <c r="D20" s="146"/>
      <c r="F20" s="117"/>
      <c r="G20" s="108"/>
      <c r="H20" s="106"/>
      <c r="I20" s="165"/>
      <c r="J20" s="99"/>
      <c r="K20" s="161"/>
      <c r="L20" s="162"/>
      <c r="M20" s="106"/>
      <c r="N20" s="506"/>
      <c r="O20" s="506"/>
    </row>
    <row r="21" spans="2:15" x14ac:dyDescent="0.2">
      <c r="B21" s="1" t="s">
        <v>135</v>
      </c>
      <c r="C21" s="98"/>
      <c r="D21" s="145"/>
      <c r="F21" s="114"/>
      <c r="G21" s="108"/>
      <c r="H21" s="106"/>
      <c r="I21" s="158" t="s">
        <v>31</v>
      </c>
      <c r="J21" s="99"/>
      <c r="K21" s="161"/>
      <c r="L21" s="162"/>
      <c r="M21" s="106"/>
      <c r="N21" s="506"/>
      <c r="O21" s="506"/>
    </row>
    <row r="22" spans="2:15" x14ac:dyDescent="0.2">
      <c r="B22" s="1" t="s">
        <v>136</v>
      </c>
      <c r="C22" s="98"/>
      <c r="D22" s="146"/>
      <c r="F22" s="117"/>
      <c r="G22" s="108"/>
      <c r="H22" s="106"/>
      <c r="I22" s="165" t="s">
        <v>31</v>
      </c>
      <c r="J22" s="99"/>
      <c r="K22" s="161"/>
      <c r="L22" s="162"/>
      <c r="M22" s="106"/>
      <c r="N22" s="506"/>
      <c r="O22" s="506"/>
    </row>
    <row r="23" spans="2:15" x14ac:dyDescent="0.2">
      <c r="B23" s="1" t="s">
        <v>137</v>
      </c>
      <c r="C23" s="98"/>
      <c r="D23" s="145"/>
      <c r="F23" s="114"/>
      <c r="G23" s="108"/>
      <c r="H23" s="106"/>
      <c r="I23" s="158"/>
      <c r="J23" s="99"/>
      <c r="K23" s="161"/>
      <c r="L23" s="162"/>
      <c r="M23" s="106"/>
      <c r="N23" s="506"/>
      <c r="O23" s="506"/>
    </row>
    <row r="24" spans="2:15" x14ac:dyDescent="0.2">
      <c r="B24" s="1" t="s">
        <v>84</v>
      </c>
      <c r="C24" s="98"/>
      <c r="D24" s="145"/>
      <c r="F24" s="113"/>
      <c r="G24" s="107"/>
      <c r="H24" s="106"/>
      <c r="I24" s="158"/>
      <c r="J24" s="99"/>
      <c r="K24" s="159"/>
      <c r="L24" s="160"/>
      <c r="M24" s="106"/>
      <c r="N24" s="506"/>
      <c r="O24" s="506"/>
    </row>
    <row r="25" spans="2:15" x14ac:dyDescent="0.2">
      <c r="B25" s="1" t="s">
        <v>84</v>
      </c>
      <c r="C25" s="1"/>
      <c r="D25" s="146"/>
      <c r="F25" s="117"/>
      <c r="G25" s="108"/>
      <c r="H25" s="106"/>
      <c r="I25" s="165"/>
      <c r="J25" s="99"/>
      <c r="K25" s="166"/>
      <c r="L25" s="167"/>
      <c r="M25" s="106"/>
      <c r="N25" s="506"/>
      <c r="O25" s="506"/>
    </row>
    <row r="26" spans="2:15" x14ac:dyDescent="0.2">
      <c r="B26" s="94" t="s">
        <v>139</v>
      </c>
      <c r="C26" s="98"/>
      <c r="D26" s="50"/>
      <c r="F26" s="115"/>
      <c r="G26" s="109"/>
      <c r="H26" s="106"/>
      <c r="I26" s="99"/>
      <c r="J26" s="99"/>
      <c r="K26" s="168"/>
      <c r="L26" s="169"/>
      <c r="M26" s="106"/>
      <c r="N26" s="506"/>
      <c r="O26" s="506"/>
    </row>
    <row r="27" spans="2:15" x14ac:dyDescent="0.2">
      <c r="B27" s="1" t="s">
        <v>140</v>
      </c>
      <c r="C27" s="98"/>
      <c r="D27" s="145"/>
      <c r="F27" s="113"/>
      <c r="G27" s="107"/>
      <c r="H27" s="106"/>
      <c r="I27" s="158" t="s">
        <v>31</v>
      </c>
      <c r="J27" s="99"/>
      <c r="K27" s="170"/>
      <c r="L27" s="171"/>
      <c r="M27" s="106"/>
      <c r="N27" s="506"/>
      <c r="O27" s="506"/>
    </row>
    <row r="28" spans="2:15" x14ac:dyDescent="0.2">
      <c r="B28" s="1" t="s">
        <v>141</v>
      </c>
      <c r="C28" s="98"/>
      <c r="D28" s="146"/>
      <c r="F28" s="114"/>
      <c r="G28" s="108"/>
      <c r="H28" s="106"/>
      <c r="I28" s="165" t="s">
        <v>31</v>
      </c>
      <c r="J28" s="99"/>
      <c r="K28" s="166"/>
      <c r="L28" s="167"/>
      <c r="M28" s="106"/>
      <c r="N28" s="506"/>
      <c r="O28" s="506"/>
    </row>
    <row r="29" spans="2:15" x14ac:dyDescent="0.2">
      <c r="B29" s="1" t="s">
        <v>142</v>
      </c>
      <c r="C29" s="98"/>
      <c r="D29" s="146"/>
      <c r="F29" s="114"/>
      <c r="G29" s="108"/>
      <c r="H29" s="106"/>
      <c r="I29" s="165" t="s">
        <v>31</v>
      </c>
      <c r="J29" s="99"/>
      <c r="K29" s="166"/>
      <c r="L29" s="167"/>
      <c r="M29" s="106"/>
      <c r="N29" s="506"/>
      <c r="O29" s="506"/>
    </row>
    <row r="30" spans="2:15" x14ac:dyDescent="0.2">
      <c r="B30" s="1" t="s">
        <v>143</v>
      </c>
      <c r="C30" s="98"/>
      <c r="D30" s="146"/>
      <c r="F30" s="113"/>
      <c r="G30" s="107"/>
      <c r="H30" s="106"/>
      <c r="I30" s="165" t="s">
        <v>31</v>
      </c>
      <c r="J30" s="99"/>
      <c r="K30" s="170"/>
      <c r="L30" s="171"/>
      <c r="M30" s="106"/>
      <c r="N30" s="506"/>
      <c r="O30" s="506"/>
    </row>
    <row r="31" spans="2:15" x14ac:dyDescent="0.2">
      <c r="B31" s="1" t="s">
        <v>81</v>
      </c>
      <c r="C31" s="98"/>
      <c r="D31" s="146"/>
      <c r="F31" s="113"/>
      <c r="G31" s="107"/>
      <c r="H31" s="106"/>
      <c r="I31" s="165"/>
      <c r="J31" s="99"/>
      <c r="K31" s="170"/>
      <c r="L31" s="171"/>
      <c r="M31" s="106"/>
      <c r="N31" s="506"/>
      <c r="O31" s="506"/>
    </row>
    <row r="32" spans="2:15" x14ac:dyDescent="0.2">
      <c r="B32" s="1" t="s">
        <v>144</v>
      </c>
      <c r="C32" s="96"/>
      <c r="D32" s="146"/>
      <c r="F32" s="113"/>
      <c r="G32" s="107"/>
      <c r="H32" s="106"/>
      <c r="I32" s="165"/>
      <c r="J32" s="99"/>
      <c r="K32" s="170"/>
      <c r="L32" s="171"/>
      <c r="M32" s="106"/>
      <c r="N32" s="506"/>
      <c r="O32" s="506"/>
    </row>
    <row r="33" spans="2:15" x14ac:dyDescent="0.2">
      <c r="B33" s="1" t="s">
        <v>145</v>
      </c>
      <c r="C33" s="96"/>
      <c r="D33" s="146"/>
      <c r="F33" s="113"/>
      <c r="G33" s="107"/>
      <c r="H33" s="106"/>
      <c r="I33" s="165"/>
      <c r="J33" s="99"/>
      <c r="K33" s="170"/>
      <c r="L33" s="171"/>
      <c r="M33" s="106"/>
      <c r="N33" s="506"/>
      <c r="O33" s="506"/>
    </row>
    <row r="34" spans="2:15" x14ac:dyDescent="0.2">
      <c r="B34" s="1" t="s">
        <v>146</v>
      </c>
      <c r="C34" s="96"/>
      <c r="D34" s="146"/>
      <c r="F34" s="113"/>
      <c r="G34" s="107"/>
      <c r="H34" s="106"/>
      <c r="I34" s="165"/>
      <c r="J34" s="99"/>
      <c r="K34" s="170"/>
      <c r="L34" s="171"/>
      <c r="M34" s="106"/>
      <c r="N34" s="506"/>
      <c r="O34" s="506"/>
    </row>
    <row r="35" spans="2:15" x14ac:dyDescent="0.2">
      <c r="B35" s="1" t="s">
        <v>84</v>
      </c>
      <c r="C35" s="96"/>
      <c r="D35" s="146"/>
      <c r="F35" s="113"/>
      <c r="G35" s="107"/>
      <c r="H35" s="106"/>
      <c r="I35" s="165"/>
      <c r="J35" s="99"/>
      <c r="K35" s="170"/>
      <c r="L35" s="171"/>
      <c r="M35" s="106"/>
      <c r="N35" s="506"/>
      <c r="O35" s="506"/>
    </row>
    <row r="36" spans="2:15" x14ac:dyDescent="0.2">
      <c r="B36" s="100" t="s">
        <v>84</v>
      </c>
      <c r="C36" s="96"/>
      <c r="D36" s="146"/>
      <c r="F36" s="113"/>
      <c r="G36" s="107"/>
      <c r="H36" s="106"/>
      <c r="I36" s="165"/>
      <c r="J36" s="99"/>
      <c r="K36" s="170"/>
      <c r="L36" s="171"/>
      <c r="M36" s="106"/>
      <c r="N36" s="506"/>
      <c r="O36" s="506"/>
    </row>
    <row r="37" spans="2:15" ht="13.5" thickBot="1" x14ac:dyDescent="0.25">
      <c r="B37" s="1"/>
      <c r="C37" s="96"/>
      <c r="D37" s="345">
        <f>SUM(D9:D36)</f>
        <v>0</v>
      </c>
      <c r="I37" s="345">
        <f>SUM(I9:I36)</f>
        <v>0</v>
      </c>
      <c r="J37" s="120"/>
    </row>
    <row r="38" spans="2:15" ht="13.5" thickTop="1" x14ac:dyDescent="0.2"/>
    <row r="39" spans="2:15" ht="15" customHeight="1" x14ac:dyDescent="0.2">
      <c r="B39" s="5"/>
      <c r="C39" s="5"/>
      <c r="D39" s="501"/>
      <c r="E39" s="501"/>
      <c r="F39" s="501"/>
      <c r="G39" s="501"/>
      <c r="H39" s="501"/>
      <c r="I39" s="501"/>
      <c r="J39" s="112"/>
      <c r="K39" s="5"/>
      <c r="L39" s="5"/>
      <c r="M39" s="5"/>
      <c r="N39" s="5"/>
    </row>
    <row r="41" spans="2:15" ht="15" x14ac:dyDescent="0.2">
      <c r="B41" s="5"/>
      <c r="C41" s="172" t="s">
        <v>174</v>
      </c>
      <c r="D41" s="156" t="s">
        <v>55</v>
      </c>
      <c r="E41" s="156"/>
      <c r="F41" s="157"/>
      <c r="G41" s="156"/>
      <c r="H41" s="294"/>
      <c r="I41" s="508" t="s">
        <v>194</v>
      </c>
      <c r="J41" s="508"/>
      <c r="K41" s="508"/>
      <c r="L41" s="175"/>
      <c r="M41" s="156"/>
      <c r="N41" s="5"/>
    </row>
  </sheetData>
  <mergeCells count="33">
    <mergeCell ref="N33:O33"/>
    <mergeCell ref="N34:O34"/>
    <mergeCell ref="N35:O35"/>
    <mergeCell ref="N36:O36"/>
    <mergeCell ref="I41:K41"/>
    <mergeCell ref="N32:O32"/>
    <mergeCell ref="N21:O21"/>
    <mergeCell ref="N22:O22"/>
    <mergeCell ref="N23:O23"/>
    <mergeCell ref="N24:O24"/>
    <mergeCell ref="N25:O25"/>
    <mergeCell ref="N26:O26"/>
    <mergeCell ref="N27:O27"/>
    <mergeCell ref="N28:O28"/>
    <mergeCell ref="N29:O29"/>
    <mergeCell ref="N30:O30"/>
    <mergeCell ref="N31:O31"/>
    <mergeCell ref="I6:L6"/>
    <mergeCell ref="D6:G6"/>
    <mergeCell ref="D39:I39"/>
    <mergeCell ref="N7:O7"/>
    <mergeCell ref="N9:O9"/>
    <mergeCell ref="N10:O10"/>
    <mergeCell ref="N11:O11"/>
    <mergeCell ref="N12:O12"/>
    <mergeCell ref="N13:O13"/>
    <mergeCell ref="N14:O14"/>
    <mergeCell ref="N15:O15"/>
    <mergeCell ref="N16:O16"/>
    <mergeCell ref="N17:O17"/>
    <mergeCell ref="N18:O18"/>
    <mergeCell ref="N19:O19"/>
    <mergeCell ref="N20:O20"/>
  </mergeCells>
  <pageMargins left="0.25" right="0.15" top="0.5" bottom="0.15" header="0.3" footer="0.3"/>
  <pageSetup orientation="landscape" r:id="rId1"/>
  <headerFooter>
    <oddFooter>&amp;LSafehold Special Risk, Inc.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89630-946F-43B3-A34A-C3AD70F336AD}">
  <sheetPr>
    <pageSetUpPr fitToPage="1"/>
  </sheetPr>
  <dimension ref="A1:D46"/>
  <sheetViews>
    <sheetView topLeftCell="A37" workbookViewId="0">
      <selection activeCell="B51" sqref="B51"/>
    </sheetView>
  </sheetViews>
  <sheetFormatPr defaultRowHeight="12.75" x14ac:dyDescent="0.2"/>
  <cols>
    <col min="1" max="1" width="3.7109375" style="109" customWidth="1"/>
    <col min="2" max="2" width="60.7109375" customWidth="1"/>
    <col min="3" max="3" width="7.7109375" customWidth="1"/>
    <col min="4" max="4" width="40.7109375" customWidth="1"/>
  </cols>
  <sheetData>
    <row r="1" spans="1:4" s="373" customFormat="1" ht="25.5" customHeight="1" x14ac:dyDescent="0.2">
      <c r="A1" s="371"/>
      <c r="B1" s="374" t="str">
        <f>'Named Insured'!B1</f>
        <v>GLS Associates, Inc.</v>
      </c>
      <c r="C1" s="372"/>
      <c r="D1" s="299"/>
    </row>
    <row r="2" spans="1:4" x14ac:dyDescent="0.2">
      <c r="A2" s="357"/>
      <c r="B2" s="383" t="s">
        <v>250</v>
      </c>
      <c r="C2" s="384" t="s">
        <v>207</v>
      </c>
      <c r="D2" s="385" t="s">
        <v>208</v>
      </c>
    </row>
    <row r="3" spans="1:4" x14ac:dyDescent="0.2">
      <c r="A3" s="386"/>
      <c r="B3" s="387" t="s">
        <v>251</v>
      </c>
      <c r="C3" s="378"/>
      <c r="D3" s="388"/>
    </row>
    <row r="4" spans="1:4" x14ac:dyDescent="0.2">
      <c r="A4" s="389">
        <v>1</v>
      </c>
      <c r="B4" s="390" t="s">
        <v>252</v>
      </c>
      <c r="C4" s="379" t="s">
        <v>209</v>
      </c>
      <c r="D4" s="391"/>
    </row>
    <row r="5" spans="1:4" ht="12.75" customHeight="1" x14ac:dyDescent="0.2">
      <c r="A5" s="389">
        <v>2</v>
      </c>
      <c r="B5" s="390" t="s">
        <v>253</v>
      </c>
      <c r="C5" s="379" t="s">
        <v>209</v>
      </c>
      <c r="D5" s="391"/>
    </row>
    <row r="6" spans="1:4" ht="25.5" x14ac:dyDescent="0.2">
      <c r="A6" s="389">
        <v>3</v>
      </c>
      <c r="B6" s="390" t="s">
        <v>254</v>
      </c>
      <c r="C6" s="379" t="s">
        <v>209</v>
      </c>
      <c r="D6" s="391"/>
    </row>
    <row r="7" spans="1:4" x14ac:dyDescent="0.2">
      <c r="A7" s="389">
        <v>4</v>
      </c>
      <c r="B7" s="390" t="s">
        <v>255</v>
      </c>
      <c r="C7" s="379" t="s">
        <v>209</v>
      </c>
      <c r="D7" s="391"/>
    </row>
    <row r="8" spans="1:4" ht="25.5" x14ac:dyDescent="0.2">
      <c r="A8" s="389">
        <v>5</v>
      </c>
      <c r="B8" s="390" t="s">
        <v>256</v>
      </c>
      <c r="C8" s="379" t="s">
        <v>209</v>
      </c>
      <c r="D8" s="391"/>
    </row>
    <row r="9" spans="1:4" x14ac:dyDescent="0.2">
      <c r="A9" s="389">
        <v>6</v>
      </c>
      <c r="B9" s="390" t="s">
        <v>257</v>
      </c>
      <c r="C9" s="379" t="s">
        <v>209</v>
      </c>
      <c r="D9" s="391"/>
    </row>
    <row r="10" spans="1:4" x14ac:dyDescent="0.2">
      <c r="A10" s="389"/>
      <c r="B10" s="390"/>
      <c r="C10" s="390"/>
      <c r="D10" s="390"/>
    </row>
    <row r="11" spans="1:4" x14ac:dyDescent="0.2">
      <c r="A11" s="388"/>
      <c r="B11" s="387" t="s">
        <v>258</v>
      </c>
      <c r="C11" s="380"/>
      <c r="D11" s="388"/>
    </row>
    <row r="12" spans="1:4" ht="25.5" x14ac:dyDescent="0.2">
      <c r="A12" s="389">
        <v>1</v>
      </c>
      <c r="B12" s="390" t="s">
        <v>259</v>
      </c>
      <c r="C12" s="379" t="s">
        <v>209</v>
      </c>
      <c r="D12" s="391"/>
    </row>
    <row r="13" spans="1:4" x14ac:dyDescent="0.2">
      <c r="A13" s="389">
        <v>2</v>
      </c>
      <c r="B13" s="390" t="s">
        <v>260</v>
      </c>
      <c r="C13" s="379" t="s">
        <v>209</v>
      </c>
      <c r="D13" s="391"/>
    </row>
    <row r="14" spans="1:4" ht="38.25" x14ac:dyDescent="0.2">
      <c r="A14" s="389">
        <v>3</v>
      </c>
      <c r="B14" s="390" t="s">
        <v>261</v>
      </c>
      <c r="C14" s="379" t="s">
        <v>209</v>
      </c>
      <c r="D14" s="391"/>
    </row>
    <row r="15" spans="1:4" x14ac:dyDescent="0.2">
      <c r="A15" s="389">
        <v>4</v>
      </c>
      <c r="B15" s="390" t="s">
        <v>263</v>
      </c>
      <c r="C15" s="379" t="s">
        <v>209</v>
      </c>
      <c r="D15" s="391"/>
    </row>
    <row r="16" spans="1:4" x14ac:dyDescent="0.2">
      <c r="A16" s="389">
        <v>5</v>
      </c>
      <c r="B16" s="390" t="s">
        <v>276</v>
      </c>
      <c r="C16" s="379" t="s">
        <v>209</v>
      </c>
      <c r="D16" s="391"/>
    </row>
    <row r="17" spans="1:4" x14ac:dyDescent="0.2">
      <c r="A17" s="389">
        <v>6</v>
      </c>
      <c r="B17" s="390" t="s">
        <v>264</v>
      </c>
      <c r="C17" s="379" t="s">
        <v>209</v>
      </c>
      <c r="D17" s="391"/>
    </row>
    <row r="18" spans="1:4" x14ac:dyDescent="0.2">
      <c r="A18" s="389">
        <v>7</v>
      </c>
      <c r="B18" s="390" t="s">
        <v>265</v>
      </c>
      <c r="C18" s="379" t="s">
        <v>209</v>
      </c>
      <c r="D18" s="391"/>
    </row>
    <row r="19" spans="1:4" x14ac:dyDescent="0.2">
      <c r="A19" s="389">
        <v>8</v>
      </c>
      <c r="B19" s="390" t="s">
        <v>266</v>
      </c>
      <c r="C19" s="379" t="s">
        <v>209</v>
      </c>
      <c r="D19" s="391"/>
    </row>
    <row r="20" spans="1:4" x14ac:dyDescent="0.2">
      <c r="A20" s="389">
        <v>9</v>
      </c>
      <c r="B20" s="390" t="s">
        <v>267</v>
      </c>
      <c r="C20" s="379" t="s">
        <v>209</v>
      </c>
      <c r="D20" s="391"/>
    </row>
    <row r="21" spans="1:4" x14ac:dyDescent="0.2">
      <c r="A21" s="389">
        <v>10</v>
      </c>
      <c r="B21" s="390" t="s">
        <v>277</v>
      </c>
      <c r="C21" s="379" t="s">
        <v>209</v>
      </c>
      <c r="D21" s="391"/>
    </row>
    <row r="22" spans="1:4" x14ac:dyDescent="0.2">
      <c r="A22" s="389">
        <v>11</v>
      </c>
      <c r="B22" s="390" t="s">
        <v>268</v>
      </c>
      <c r="C22" s="379" t="s">
        <v>209</v>
      </c>
      <c r="D22" s="391"/>
    </row>
    <row r="23" spans="1:4" x14ac:dyDescent="0.2">
      <c r="A23" s="389">
        <v>12</v>
      </c>
      <c r="B23" s="390" t="s">
        <v>278</v>
      </c>
      <c r="C23" s="379" t="s">
        <v>209</v>
      </c>
      <c r="D23" s="391"/>
    </row>
    <row r="24" spans="1:4" x14ac:dyDescent="0.2">
      <c r="A24" s="389">
        <v>13</v>
      </c>
      <c r="B24" s="390" t="s">
        <v>279</v>
      </c>
      <c r="C24" s="379" t="s">
        <v>209</v>
      </c>
      <c r="D24" s="391"/>
    </row>
    <row r="25" spans="1:4" x14ac:dyDescent="0.2">
      <c r="A25" s="389">
        <v>14</v>
      </c>
      <c r="B25" s="390" t="s">
        <v>269</v>
      </c>
      <c r="C25" s="379" t="s">
        <v>209</v>
      </c>
      <c r="D25" s="391"/>
    </row>
    <row r="26" spans="1:4" x14ac:dyDescent="0.2">
      <c r="A26" s="389">
        <v>15</v>
      </c>
      <c r="B26" s="390" t="s">
        <v>262</v>
      </c>
      <c r="C26" s="379" t="s">
        <v>209</v>
      </c>
      <c r="D26" s="391"/>
    </row>
    <row r="27" spans="1:4" x14ac:dyDescent="0.2">
      <c r="A27" s="389">
        <v>16</v>
      </c>
      <c r="B27" s="390" t="s">
        <v>270</v>
      </c>
      <c r="C27" s="379" t="s">
        <v>209</v>
      </c>
      <c r="D27" s="391"/>
    </row>
    <row r="28" spans="1:4" x14ac:dyDescent="0.2">
      <c r="A28" s="389">
        <v>17</v>
      </c>
      <c r="B28" s="390" t="s">
        <v>271</v>
      </c>
      <c r="C28" s="379" t="s">
        <v>209</v>
      </c>
      <c r="D28" s="391"/>
    </row>
    <row r="29" spans="1:4" x14ac:dyDescent="0.2">
      <c r="A29" s="389">
        <v>18</v>
      </c>
      <c r="B29" s="390" t="s">
        <v>272</v>
      </c>
      <c r="C29" s="379" t="s">
        <v>209</v>
      </c>
      <c r="D29" s="391"/>
    </row>
    <row r="30" spans="1:4" x14ac:dyDescent="0.2">
      <c r="A30" s="389">
        <v>19</v>
      </c>
      <c r="B30" s="390" t="s">
        <v>273</v>
      </c>
      <c r="C30" s="379" t="s">
        <v>209</v>
      </c>
      <c r="D30" s="391"/>
    </row>
    <row r="31" spans="1:4" ht="25.5" x14ac:dyDescent="0.2">
      <c r="A31" s="389">
        <v>20</v>
      </c>
      <c r="B31" s="390" t="s">
        <v>274</v>
      </c>
      <c r="C31" s="379" t="s">
        <v>209</v>
      </c>
      <c r="D31" s="391"/>
    </row>
    <row r="32" spans="1:4" x14ac:dyDescent="0.2">
      <c r="A32" s="389">
        <v>21</v>
      </c>
      <c r="B32" s="390" t="s">
        <v>280</v>
      </c>
      <c r="C32" s="379" t="s">
        <v>211</v>
      </c>
      <c r="D32" s="391"/>
    </row>
    <row r="33" spans="1:4" ht="25.5" x14ac:dyDescent="0.2">
      <c r="A33" s="389">
        <v>22</v>
      </c>
      <c r="B33" s="390" t="s">
        <v>275</v>
      </c>
      <c r="C33" s="379" t="s">
        <v>211</v>
      </c>
      <c r="D33" s="391"/>
    </row>
    <row r="34" spans="1:4" x14ac:dyDescent="0.2">
      <c r="A34" s="511" t="s">
        <v>236</v>
      </c>
      <c r="B34" s="511"/>
      <c r="C34" s="511"/>
      <c r="D34" s="511"/>
    </row>
    <row r="35" spans="1:4" ht="36" customHeight="1" x14ac:dyDescent="0.2">
      <c r="A35" s="512" t="s">
        <v>239</v>
      </c>
      <c r="B35" s="512"/>
      <c r="C35" s="512"/>
      <c r="D35" s="512"/>
    </row>
    <row r="36" spans="1:4" ht="60" customHeight="1" x14ac:dyDescent="0.2">
      <c r="A36" s="499" t="s">
        <v>240</v>
      </c>
      <c r="B36" s="499"/>
      <c r="C36" s="499"/>
      <c r="D36" s="499"/>
    </row>
    <row r="37" spans="1:4" ht="24.95" customHeight="1" x14ac:dyDescent="0.2">
      <c r="A37" s="499" t="s">
        <v>241</v>
      </c>
      <c r="B37" s="499"/>
      <c r="C37" s="499"/>
      <c r="D37" s="499"/>
    </row>
    <row r="38" spans="1:4" ht="56.1" customHeight="1" x14ac:dyDescent="0.2">
      <c r="A38" s="499" t="s">
        <v>242</v>
      </c>
      <c r="B38" s="499"/>
      <c r="C38" s="499"/>
      <c r="D38" s="499"/>
    </row>
    <row r="39" spans="1:4" ht="45.95" customHeight="1" x14ac:dyDescent="0.2">
      <c r="A39" s="499" t="s">
        <v>243</v>
      </c>
      <c r="B39" s="499"/>
      <c r="C39" s="499"/>
      <c r="D39" s="499"/>
    </row>
    <row r="40" spans="1:4" ht="24.95" customHeight="1" x14ac:dyDescent="0.2">
      <c r="A40" s="499" t="s">
        <v>244</v>
      </c>
      <c r="B40" s="499"/>
      <c r="C40" s="499"/>
      <c r="D40" s="499"/>
    </row>
    <row r="41" spans="1:4" ht="12.95" customHeight="1" x14ac:dyDescent="0.2">
      <c r="A41" s="499" t="s">
        <v>245</v>
      </c>
      <c r="B41" s="499"/>
      <c r="C41" s="499"/>
      <c r="D41" s="499"/>
    </row>
    <row r="42" spans="1:4" ht="24" customHeight="1" x14ac:dyDescent="0.2">
      <c r="A42" s="499" t="s">
        <v>246</v>
      </c>
      <c r="B42" s="499"/>
      <c r="C42" s="499"/>
      <c r="D42" s="499"/>
    </row>
    <row r="43" spans="1:4" ht="57.95" customHeight="1" x14ac:dyDescent="0.2">
      <c r="A43" s="500" t="s">
        <v>247</v>
      </c>
      <c r="B43" s="500"/>
      <c r="C43" s="500"/>
      <c r="D43" s="500"/>
    </row>
    <row r="44" spans="1:4" ht="24.75" customHeight="1" x14ac:dyDescent="0.2">
      <c r="A44" s="494" t="s">
        <v>248</v>
      </c>
      <c r="B44" s="494"/>
      <c r="C44" s="494"/>
      <c r="D44" s="494"/>
    </row>
    <row r="45" spans="1:4" x14ac:dyDescent="0.2">
      <c r="A45" s="495" t="s">
        <v>249</v>
      </c>
      <c r="B45" s="495"/>
      <c r="C45" s="495"/>
      <c r="D45" s="495"/>
    </row>
    <row r="46" spans="1:4" x14ac:dyDescent="0.2">
      <c r="A46" s="495"/>
      <c r="B46" s="495"/>
      <c r="C46" s="495"/>
      <c r="D46" s="495"/>
    </row>
  </sheetData>
  <mergeCells count="12">
    <mergeCell ref="A42:D42"/>
    <mergeCell ref="A43:D43"/>
    <mergeCell ref="A44:D44"/>
    <mergeCell ref="A45:D46"/>
    <mergeCell ref="A34:D34"/>
    <mergeCell ref="A35:D35"/>
    <mergeCell ref="A36:D36"/>
    <mergeCell ref="A37:D37"/>
    <mergeCell ref="A38:D38"/>
    <mergeCell ref="A39:D39"/>
    <mergeCell ref="A40:D40"/>
    <mergeCell ref="A41:D41"/>
  </mergeCells>
  <dataValidations count="2">
    <dataValidation type="list" allowBlank="1" showInputMessage="1" showErrorMessage="1" sqref="C4:C9 C12:C33" xr:uid="{B68EA875-2E4A-49AF-9958-FF1B7B10FC9E}">
      <formula1>yesno</formula1>
    </dataValidation>
    <dataValidation type="list" allowBlank="1" showInputMessage="1" showErrorMessage="1" sqref="C3 C11" xr:uid="{8E39B1C4-DC56-4550-918F-EA1621797BE0}">
      <formula1>#REF!</formula1>
    </dataValidation>
  </dataValidations>
  <printOptions horizontalCentered="1"/>
  <pageMargins left="0.2" right="0.2" top="0.5" bottom="0.25" header="0.3" footer="0.3"/>
  <pageSetup scale="8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A701-0BFA-4D16-A88A-3A8E4B056BF0}">
  <sheetPr>
    <pageSetUpPr fitToPage="1"/>
  </sheetPr>
  <dimension ref="A1:D36"/>
  <sheetViews>
    <sheetView topLeftCell="A28" workbookViewId="0">
      <selection activeCell="C23" sqref="C23"/>
    </sheetView>
  </sheetViews>
  <sheetFormatPr defaultRowHeight="12.75" x14ac:dyDescent="0.2"/>
  <cols>
    <col min="1" max="1" width="3.7109375" style="109" customWidth="1"/>
    <col min="2" max="2" width="60.7109375" customWidth="1"/>
    <col min="3" max="3" width="7.7109375" customWidth="1"/>
    <col min="4" max="4" width="40.7109375" customWidth="1"/>
  </cols>
  <sheetData>
    <row r="1" spans="1:4" s="373" customFormat="1" ht="25.5" customHeight="1" x14ac:dyDescent="0.2">
      <c r="A1" s="371"/>
      <c r="B1" s="374" t="str">
        <f>'Named Insured'!B1</f>
        <v>GLS Associates, Inc.</v>
      </c>
      <c r="C1" s="372"/>
      <c r="D1" s="299"/>
    </row>
    <row r="2" spans="1:4" x14ac:dyDescent="0.2">
      <c r="A2" s="357"/>
      <c r="B2" s="383" t="s">
        <v>337</v>
      </c>
      <c r="C2" s="384" t="s">
        <v>207</v>
      </c>
      <c r="D2" s="385" t="s">
        <v>208</v>
      </c>
    </row>
    <row r="3" spans="1:4" x14ac:dyDescent="0.2">
      <c r="A3" s="386"/>
      <c r="B3" s="387" t="s">
        <v>317</v>
      </c>
      <c r="C3" s="378"/>
      <c r="D3" s="388"/>
    </row>
    <row r="4" spans="1:4" x14ac:dyDescent="0.2">
      <c r="A4" s="386"/>
      <c r="B4" s="387" t="s">
        <v>338</v>
      </c>
      <c r="C4" s="378"/>
      <c r="D4" s="388"/>
    </row>
    <row r="5" spans="1:4" x14ac:dyDescent="0.2">
      <c r="A5" s="389">
        <v>1</v>
      </c>
      <c r="B5" s="390" t="s">
        <v>318</v>
      </c>
      <c r="C5" s="379" t="s">
        <v>209</v>
      </c>
      <c r="D5" s="391"/>
    </row>
    <row r="6" spans="1:4" ht="12.75" customHeight="1" x14ac:dyDescent="0.2">
      <c r="A6" s="389">
        <v>2</v>
      </c>
      <c r="B6" s="390" t="s">
        <v>319</v>
      </c>
      <c r="C6" s="379" t="s">
        <v>209</v>
      </c>
      <c r="D6" s="391"/>
    </row>
    <row r="7" spans="1:4" ht="12.75" customHeight="1" x14ac:dyDescent="0.2">
      <c r="A7" s="389">
        <v>3</v>
      </c>
      <c r="B7" s="390" t="s">
        <v>320</v>
      </c>
      <c r="C7" s="379" t="s">
        <v>209</v>
      </c>
      <c r="D7" s="391"/>
    </row>
    <row r="8" spans="1:4" x14ac:dyDescent="0.2">
      <c r="A8" s="388"/>
      <c r="B8" s="387" t="s">
        <v>321</v>
      </c>
      <c r="C8" s="380"/>
      <c r="D8" s="388"/>
    </row>
    <row r="9" spans="1:4" ht="12.75" customHeight="1" x14ac:dyDescent="0.2">
      <c r="A9" s="389">
        <v>4</v>
      </c>
      <c r="B9" s="390" t="s">
        <v>322</v>
      </c>
      <c r="C9" s="379" t="s">
        <v>209</v>
      </c>
      <c r="D9" s="391"/>
    </row>
    <row r="10" spans="1:4" x14ac:dyDescent="0.2">
      <c r="A10" s="389">
        <v>5</v>
      </c>
      <c r="B10" s="390" t="s">
        <v>323</v>
      </c>
      <c r="C10" s="379" t="s">
        <v>209</v>
      </c>
      <c r="D10" s="391"/>
    </row>
    <row r="11" spans="1:4" x14ac:dyDescent="0.2">
      <c r="A11" s="389">
        <v>6</v>
      </c>
      <c r="B11" s="390" t="s">
        <v>324</v>
      </c>
      <c r="C11" s="379" t="s">
        <v>209</v>
      </c>
      <c r="D11" s="391"/>
    </row>
    <row r="12" spans="1:4" x14ac:dyDescent="0.2">
      <c r="A12" s="389">
        <v>7</v>
      </c>
      <c r="B12" s="390" t="s">
        <v>325</v>
      </c>
      <c r="C12" s="379" t="s">
        <v>209</v>
      </c>
      <c r="D12" s="391"/>
    </row>
    <row r="13" spans="1:4" x14ac:dyDescent="0.2">
      <c r="A13" s="389">
        <v>8</v>
      </c>
      <c r="B13" s="390" t="s">
        <v>326</v>
      </c>
      <c r="C13" s="379" t="s">
        <v>211</v>
      </c>
      <c r="D13" s="391"/>
    </row>
    <row r="14" spans="1:4" x14ac:dyDescent="0.2">
      <c r="A14" s="388"/>
      <c r="B14" s="387" t="s">
        <v>327</v>
      </c>
      <c r="C14" s="380"/>
      <c r="D14" s="388"/>
    </row>
    <row r="15" spans="1:4" x14ac:dyDescent="0.2">
      <c r="A15" s="389">
        <v>9</v>
      </c>
      <c r="B15" s="390" t="s">
        <v>328</v>
      </c>
      <c r="C15" s="379" t="s">
        <v>209</v>
      </c>
      <c r="D15" s="391"/>
    </row>
    <row r="16" spans="1:4" x14ac:dyDescent="0.2">
      <c r="A16" s="388"/>
      <c r="B16" s="387" t="s">
        <v>329</v>
      </c>
      <c r="C16" s="380"/>
      <c r="D16" s="388"/>
    </row>
    <row r="17" spans="1:4" ht="25.5" x14ac:dyDescent="0.2">
      <c r="A17" s="389">
        <v>10</v>
      </c>
      <c r="B17" s="390" t="s">
        <v>330</v>
      </c>
      <c r="C17" s="379" t="s">
        <v>209</v>
      </c>
      <c r="D17" s="391"/>
    </row>
    <row r="18" spans="1:4" x14ac:dyDescent="0.2">
      <c r="A18" s="388"/>
      <c r="B18" s="387" t="s">
        <v>331</v>
      </c>
      <c r="C18" s="380"/>
      <c r="D18" s="388"/>
    </row>
    <row r="19" spans="1:4" ht="25.5" x14ac:dyDescent="0.2">
      <c r="A19" s="389">
        <v>11</v>
      </c>
      <c r="B19" s="390" t="s">
        <v>332</v>
      </c>
      <c r="C19" s="379" t="s">
        <v>209</v>
      </c>
      <c r="D19" s="391"/>
    </row>
    <row r="20" spans="1:4" ht="25.5" x14ac:dyDescent="0.2">
      <c r="A20" s="389">
        <v>12</v>
      </c>
      <c r="B20" s="390" t="s">
        <v>333</v>
      </c>
      <c r="C20" s="379" t="s">
        <v>209</v>
      </c>
      <c r="D20" s="391"/>
    </row>
    <row r="21" spans="1:4" x14ac:dyDescent="0.2">
      <c r="A21" s="389">
        <v>13</v>
      </c>
      <c r="B21" s="390" t="s">
        <v>334</v>
      </c>
      <c r="C21" s="379" t="s">
        <v>209</v>
      </c>
      <c r="D21" s="391"/>
    </row>
    <row r="22" spans="1:4" x14ac:dyDescent="0.2">
      <c r="A22" s="388"/>
      <c r="B22" s="387" t="s">
        <v>335</v>
      </c>
      <c r="C22" s="380"/>
      <c r="D22" s="388"/>
    </row>
    <row r="23" spans="1:4" x14ac:dyDescent="0.2">
      <c r="A23" s="389">
        <v>14</v>
      </c>
      <c r="B23" s="390" t="s">
        <v>336</v>
      </c>
      <c r="C23" s="379" t="s">
        <v>209</v>
      </c>
      <c r="D23" s="391"/>
    </row>
    <row r="24" spans="1:4" x14ac:dyDescent="0.2">
      <c r="A24" s="511" t="s">
        <v>236</v>
      </c>
      <c r="B24" s="511"/>
      <c r="C24" s="511"/>
      <c r="D24" s="511"/>
    </row>
    <row r="25" spans="1:4" ht="36" customHeight="1" x14ac:dyDescent="0.2">
      <c r="A25" s="512" t="s">
        <v>239</v>
      </c>
      <c r="B25" s="512"/>
      <c r="C25" s="512"/>
      <c r="D25" s="512"/>
    </row>
    <row r="26" spans="1:4" ht="60" customHeight="1" x14ac:dyDescent="0.2">
      <c r="A26" s="499" t="s">
        <v>240</v>
      </c>
      <c r="B26" s="499"/>
      <c r="C26" s="499"/>
      <c r="D26" s="499"/>
    </row>
    <row r="27" spans="1:4" ht="24.95" customHeight="1" x14ac:dyDescent="0.2">
      <c r="A27" s="499" t="s">
        <v>241</v>
      </c>
      <c r="B27" s="499"/>
      <c r="C27" s="499"/>
      <c r="D27" s="499"/>
    </row>
    <row r="28" spans="1:4" ht="56.1" customHeight="1" x14ac:dyDescent="0.2">
      <c r="A28" s="499" t="s">
        <v>242</v>
      </c>
      <c r="B28" s="499"/>
      <c r="C28" s="499"/>
      <c r="D28" s="499"/>
    </row>
    <row r="29" spans="1:4" ht="45.95" customHeight="1" x14ac:dyDescent="0.2">
      <c r="A29" s="499" t="s">
        <v>243</v>
      </c>
      <c r="B29" s="499"/>
      <c r="C29" s="499"/>
      <c r="D29" s="499"/>
    </row>
    <row r="30" spans="1:4" ht="24.95" customHeight="1" x14ac:dyDescent="0.2">
      <c r="A30" s="499" t="s">
        <v>244</v>
      </c>
      <c r="B30" s="499"/>
      <c r="C30" s="499"/>
      <c r="D30" s="499"/>
    </row>
    <row r="31" spans="1:4" ht="12.95" customHeight="1" x14ac:dyDescent="0.2">
      <c r="A31" s="499" t="s">
        <v>245</v>
      </c>
      <c r="B31" s="499"/>
      <c r="C31" s="499"/>
      <c r="D31" s="499"/>
    </row>
    <row r="32" spans="1:4" ht="24" customHeight="1" x14ac:dyDescent="0.2">
      <c r="A32" s="499" t="s">
        <v>246</v>
      </c>
      <c r="B32" s="499"/>
      <c r="C32" s="499"/>
      <c r="D32" s="499"/>
    </row>
    <row r="33" spans="1:4" ht="57.95" customHeight="1" x14ac:dyDescent="0.2">
      <c r="A33" s="500" t="s">
        <v>247</v>
      </c>
      <c r="B33" s="500"/>
      <c r="C33" s="500"/>
      <c r="D33" s="500"/>
    </row>
    <row r="34" spans="1:4" ht="24.75" customHeight="1" x14ac:dyDescent="0.2">
      <c r="A34" s="494" t="s">
        <v>248</v>
      </c>
      <c r="B34" s="494"/>
      <c r="C34" s="494"/>
      <c r="D34" s="494"/>
    </row>
    <row r="35" spans="1:4" x14ac:dyDescent="0.2">
      <c r="A35" s="495" t="s">
        <v>249</v>
      </c>
      <c r="B35" s="495"/>
      <c r="C35" s="495"/>
      <c r="D35" s="495"/>
    </row>
    <row r="36" spans="1:4" x14ac:dyDescent="0.2">
      <c r="A36" s="495"/>
      <c r="B36" s="495"/>
      <c r="C36" s="495"/>
      <c r="D36" s="495"/>
    </row>
  </sheetData>
  <mergeCells count="12">
    <mergeCell ref="A35:D36"/>
    <mergeCell ref="A24:D24"/>
    <mergeCell ref="A25:D25"/>
    <mergeCell ref="A26:D26"/>
    <mergeCell ref="A27:D27"/>
    <mergeCell ref="A28:D28"/>
    <mergeCell ref="A29:D29"/>
    <mergeCell ref="A30:D30"/>
    <mergeCell ref="A31:D31"/>
    <mergeCell ref="A32:D32"/>
    <mergeCell ref="A33:D33"/>
    <mergeCell ref="A34:D34"/>
  </mergeCells>
  <dataValidations count="2">
    <dataValidation type="list" allowBlank="1" showInputMessage="1" showErrorMessage="1" sqref="C22 C14 C8 C16 C18 C3:C4" xr:uid="{83C00B6A-E552-4B13-A648-589FC9003A49}">
      <formula1>#REF!</formula1>
    </dataValidation>
    <dataValidation type="list" allowBlank="1" showInputMessage="1" showErrorMessage="1" sqref="C9:C13 C5:C7 C15 C17 C19:C21 C23" xr:uid="{0E932C90-DE64-4908-B353-76720414BFC2}">
      <formula1>yesno</formula1>
    </dataValidation>
  </dataValidations>
  <printOptions horizontalCentered="1"/>
  <pageMargins left="0.2" right="0.2" top="0.5" bottom="0.25" header="0.3" footer="0.3"/>
  <pageSetup scale="9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pageSetUpPr fitToPage="1"/>
  </sheetPr>
  <dimension ref="A1:AC24"/>
  <sheetViews>
    <sheetView showGridLines="0" zoomScale="110" zoomScaleNormal="110" zoomScalePageLayoutView="90" workbookViewId="0">
      <selection activeCell="I7" sqref="I7"/>
    </sheetView>
  </sheetViews>
  <sheetFormatPr defaultRowHeight="12.75" x14ac:dyDescent="0.2"/>
  <cols>
    <col min="1" max="1" width="6.28515625" customWidth="1"/>
    <col min="2" max="2" width="14.140625" customWidth="1"/>
    <col min="3" max="3" width="8.7109375" customWidth="1"/>
    <col min="6" max="9" width="11.85546875" customWidth="1"/>
    <col min="10" max="10" width="14.85546875" customWidth="1"/>
    <col min="11" max="11" width="11.85546875" customWidth="1"/>
    <col min="12" max="12" width="7.85546875" customWidth="1"/>
    <col min="14" max="14" width="12.85546875" customWidth="1"/>
    <col min="15" max="15" width="8.85546875" customWidth="1"/>
    <col min="16" max="16" width="8.140625" customWidth="1"/>
    <col min="17" max="17" width="13" customWidth="1"/>
  </cols>
  <sheetData>
    <row r="1" spans="1:29" ht="20.25" x14ac:dyDescent="0.3">
      <c r="A1" s="492" t="str">
        <f>'Named Insured'!B1</f>
        <v>GLS Associates, Inc.</v>
      </c>
      <c r="B1" s="516"/>
      <c r="C1" s="516"/>
      <c r="D1" s="516"/>
      <c r="E1" s="310"/>
      <c r="F1" s="311"/>
      <c r="G1" s="514"/>
      <c r="H1" s="515"/>
      <c r="I1" s="312"/>
      <c r="J1" s="313"/>
      <c r="K1" s="313"/>
      <c r="L1" s="313"/>
      <c r="M1" s="313"/>
      <c r="N1" s="313"/>
      <c r="O1" s="313"/>
      <c r="P1" s="313"/>
      <c r="Q1" s="313"/>
      <c r="R1" s="1"/>
      <c r="S1" s="1"/>
      <c r="T1" s="1"/>
      <c r="AA1" t="s">
        <v>106</v>
      </c>
      <c r="AB1">
        <v>60</v>
      </c>
      <c r="AC1" t="s">
        <v>105</v>
      </c>
    </row>
    <row r="2" spans="1:29" ht="18.75" thickBot="1" x14ac:dyDescent="0.3">
      <c r="A2" s="517" t="s">
        <v>199</v>
      </c>
      <c r="B2" s="517"/>
      <c r="C2" s="517"/>
      <c r="D2" s="517"/>
      <c r="E2" s="517"/>
      <c r="F2" s="517"/>
      <c r="G2" s="288"/>
      <c r="H2" s="288"/>
      <c r="I2" s="288"/>
      <c r="J2" s="288"/>
      <c r="K2" s="288"/>
      <c r="L2" s="288"/>
      <c r="M2" s="288"/>
      <c r="N2" s="288"/>
      <c r="O2" s="288"/>
      <c r="P2" s="288"/>
      <c r="Q2" s="288"/>
      <c r="R2" s="1"/>
      <c r="S2" s="1"/>
      <c r="T2" s="1"/>
      <c r="AA2" t="s">
        <v>95</v>
      </c>
      <c r="AB2">
        <v>90</v>
      </c>
      <c r="AC2" t="s">
        <v>96</v>
      </c>
    </row>
    <row r="3" spans="1:29" x14ac:dyDescent="0.2">
      <c r="A3" s="233" t="s">
        <v>31</v>
      </c>
      <c r="B3" s="232"/>
      <c r="C3" s="232"/>
      <c r="D3" s="232"/>
      <c r="E3" s="231"/>
      <c r="F3" s="234"/>
      <c r="G3" s="234"/>
      <c r="H3" s="234"/>
      <c r="I3" s="234"/>
      <c r="J3" s="234"/>
      <c r="K3" s="234"/>
      <c r="L3" s="234"/>
      <c r="M3" s="232"/>
      <c r="N3" s="232"/>
      <c r="O3" s="232"/>
      <c r="P3" s="232"/>
      <c r="Q3" s="232"/>
      <c r="R3" s="1"/>
      <c r="S3" s="1"/>
      <c r="T3" s="1"/>
      <c r="AB3">
        <v>180</v>
      </c>
    </row>
    <row r="4" spans="1:29" x14ac:dyDescent="0.2">
      <c r="A4" s="232"/>
      <c r="B4" s="232"/>
      <c r="C4" s="232"/>
      <c r="D4" s="231"/>
      <c r="E4" s="231"/>
      <c r="F4" s="231"/>
      <c r="G4" s="232"/>
      <c r="H4" s="235"/>
      <c r="I4" s="235"/>
      <c r="J4" s="232"/>
      <c r="K4" s="232"/>
      <c r="L4" s="232"/>
      <c r="M4" s="232"/>
      <c r="N4" s="232"/>
      <c r="O4" s="232"/>
      <c r="P4" s="232"/>
      <c r="Q4" s="232"/>
      <c r="R4" s="1"/>
      <c r="S4" s="1"/>
      <c r="T4" s="1"/>
    </row>
    <row r="5" spans="1:29" ht="13.5" thickBot="1" x14ac:dyDescent="0.25">
      <c r="A5" s="232"/>
      <c r="B5" s="232"/>
      <c r="C5" s="232"/>
      <c r="D5" s="231"/>
      <c r="E5" s="231"/>
      <c r="F5" s="231"/>
      <c r="G5" s="232"/>
      <c r="H5" s="235"/>
      <c r="I5" s="235"/>
      <c r="J5" s="232"/>
      <c r="K5" s="232"/>
      <c r="L5" s="232"/>
      <c r="M5" s="232"/>
      <c r="N5" s="232"/>
      <c r="O5" s="232"/>
      <c r="P5" s="232"/>
      <c r="Q5" s="232"/>
      <c r="R5" s="1"/>
      <c r="S5" s="1"/>
      <c r="T5" s="1"/>
    </row>
    <row r="6" spans="1:29" ht="24.75" thickBot="1" x14ac:dyDescent="0.25">
      <c r="A6" s="314" t="s">
        <v>198</v>
      </c>
      <c r="B6" s="315" t="s">
        <v>24</v>
      </c>
      <c r="C6" s="315" t="s">
        <v>3</v>
      </c>
      <c r="D6" s="315" t="s">
        <v>97</v>
      </c>
      <c r="E6" s="314" t="s">
        <v>107</v>
      </c>
      <c r="F6" s="316" t="s">
        <v>190</v>
      </c>
      <c r="G6" s="316" t="s">
        <v>189</v>
      </c>
      <c r="H6" s="316" t="s">
        <v>98</v>
      </c>
      <c r="I6" s="316" t="s">
        <v>188</v>
      </c>
      <c r="J6" s="315" t="s">
        <v>191</v>
      </c>
      <c r="K6" s="315" t="s">
        <v>187</v>
      </c>
      <c r="L6" s="314" t="s">
        <v>108</v>
      </c>
      <c r="M6" s="314" t="s">
        <v>109</v>
      </c>
      <c r="N6" s="317" t="s">
        <v>193</v>
      </c>
      <c r="O6" s="318" t="s">
        <v>192</v>
      </c>
      <c r="P6" s="317" t="s">
        <v>110</v>
      </c>
      <c r="Q6" s="319" t="s">
        <v>111</v>
      </c>
      <c r="R6" s="1"/>
      <c r="S6" s="1"/>
      <c r="T6" s="1"/>
    </row>
    <row r="7" spans="1:29" ht="18" customHeight="1" x14ac:dyDescent="0.2">
      <c r="A7" s="236" t="s">
        <v>379</v>
      </c>
      <c r="B7" s="237" t="s">
        <v>385</v>
      </c>
      <c r="C7" s="238" t="s">
        <v>386</v>
      </c>
      <c r="D7" s="236" t="s">
        <v>387</v>
      </c>
      <c r="E7" s="239" t="s">
        <v>388</v>
      </c>
      <c r="F7" s="240">
        <v>9965000</v>
      </c>
      <c r="G7" s="351">
        <v>8968500</v>
      </c>
      <c r="H7" s="351">
        <v>294800</v>
      </c>
      <c r="I7" s="352">
        <v>294800</v>
      </c>
      <c r="J7" s="321">
        <f>G7+I7</f>
        <v>9263300</v>
      </c>
      <c r="K7" s="241" t="s">
        <v>357</v>
      </c>
      <c r="L7" s="241">
        <v>2007</v>
      </c>
      <c r="M7" s="241"/>
      <c r="N7" s="241" t="s">
        <v>419</v>
      </c>
      <c r="O7" s="241">
        <v>1</v>
      </c>
      <c r="P7" s="242">
        <v>71760</v>
      </c>
      <c r="Q7" s="243" t="s">
        <v>106</v>
      </c>
      <c r="R7" s="1"/>
      <c r="S7" s="1"/>
      <c r="T7" s="1"/>
    </row>
    <row r="8" spans="1:29" ht="18" customHeight="1" x14ac:dyDescent="0.2">
      <c r="A8" s="244" t="s">
        <v>384</v>
      </c>
      <c r="B8" s="245" t="s">
        <v>397</v>
      </c>
      <c r="C8" s="238" t="s">
        <v>386</v>
      </c>
      <c r="D8" s="244" t="s">
        <v>393</v>
      </c>
      <c r="E8" s="239" t="s">
        <v>388</v>
      </c>
      <c r="F8" s="246">
        <v>5270000</v>
      </c>
      <c r="G8" s="247">
        <v>4743000</v>
      </c>
      <c r="H8" s="247">
        <v>200000</v>
      </c>
      <c r="I8" s="248">
        <v>200000</v>
      </c>
      <c r="J8" s="321">
        <f t="shared" ref="J8:J12" si="0">G8+I8</f>
        <v>4943000</v>
      </c>
      <c r="K8" s="249" t="s">
        <v>357</v>
      </c>
      <c r="L8" s="249">
        <v>2000</v>
      </c>
      <c r="M8" s="249"/>
      <c r="N8" s="249" t="s">
        <v>419</v>
      </c>
      <c r="O8" s="249">
        <v>1</v>
      </c>
      <c r="P8" s="250">
        <v>32000</v>
      </c>
      <c r="Q8" s="251" t="s">
        <v>95</v>
      </c>
      <c r="R8" s="1"/>
      <c r="S8" s="1"/>
      <c r="T8" s="1"/>
    </row>
    <row r="9" spans="1:29" ht="18" customHeight="1" x14ac:dyDescent="0.2">
      <c r="A9" s="244" t="s">
        <v>383</v>
      </c>
      <c r="B9" s="245" t="s">
        <v>396</v>
      </c>
      <c r="C9" s="238" t="s">
        <v>386</v>
      </c>
      <c r="D9" s="244" t="s">
        <v>392</v>
      </c>
      <c r="E9" s="239" t="s">
        <v>388</v>
      </c>
      <c r="F9" s="246">
        <v>3500000</v>
      </c>
      <c r="G9" s="247">
        <v>3150000</v>
      </c>
      <c r="H9" s="247">
        <v>200000</v>
      </c>
      <c r="I9" s="248">
        <v>200000</v>
      </c>
      <c r="J9" s="321">
        <f t="shared" si="0"/>
        <v>3350000</v>
      </c>
      <c r="K9" s="249" t="s">
        <v>357</v>
      </c>
      <c r="L9" s="249">
        <v>1955</v>
      </c>
      <c r="M9" s="249"/>
      <c r="N9" s="249" t="s">
        <v>420</v>
      </c>
      <c r="O9" s="249">
        <v>1</v>
      </c>
      <c r="P9" s="250">
        <v>29052</v>
      </c>
      <c r="Q9" s="251" t="s">
        <v>95</v>
      </c>
      <c r="R9" s="1"/>
      <c r="S9" s="1"/>
      <c r="T9" s="1"/>
    </row>
    <row r="10" spans="1:29" ht="18" customHeight="1" x14ac:dyDescent="0.2">
      <c r="A10" s="244" t="s">
        <v>382</v>
      </c>
      <c r="B10" s="245" t="s">
        <v>394</v>
      </c>
      <c r="C10" s="238" t="s">
        <v>386</v>
      </c>
      <c r="D10" s="244" t="s">
        <v>391</v>
      </c>
      <c r="E10" s="239" t="s">
        <v>388</v>
      </c>
      <c r="F10" s="246">
        <v>9400000</v>
      </c>
      <c r="G10" s="247">
        <v>8460000</v>
      </c>
      <c r="H10" s="247">
        <v>273000</v>
      </c>
      <c r="I10" s="248">
        <v>273000</v>
      </c>
      <c r="J10" s="321">
        <f t="shared" si="0"/>
        <v>8733000</v>
      </c>
      <c r="K10" s="249" t="s">
        <v>357</v>
      </c>
      <c r="L10" s="249">
        <v>1972</v>
      </c>
      <c r="M10" s="249">
        <v>2000</v>
      </c>
      <c r="N10" s="249" t="s">
        <v>419</v>
      </c>
      <c r="O10" s="249">
        <v>1</v>
      </c>
      <c r="P10" s="250">
        <v>66260</v>
      </c>
      <c r="Q10" s="251" t="s">
        <v>95</v>
      </c>
      <c r="R10" s="1"/>
      <c r="S10" s="1"/>
      <c r="T10" s="1"/>
    </row>
    <row r="11" spans="1:29" ht="18" customHeight="1" x14ac:dyDescent="0.2">
      <c r="A11" s="244" t="s">
        <v>381</v>
      </c>
      <c r="B11" s="245" t="s">
        <v>395</v>
      </c>
      <c r="C11" s="238" t="s">
        <v>386</v>
      </c>
      <c r="D11" s="244" t="s">
        <v>390</v>
      </c>
      <c r="E11" s="239" t="s">
        <v>418</v>
      </c>
      <c r="F11" s="246">
        <v>0</v>
      </c>
      <c r="G11" s="247">
        <v>0</v>
      </c>
      <c r="H11" s="247">
        <v>315000</v>
      </c>
      <c r="I11" s="248">
        <v>315000</v>
      </c>
      <c r="J11" s="321">
        <f t="shared" si="0"/>
        <v>315000</v>
      </c>
      <c r="K11" s="249" t="s">
        <v>357</v>
      </c>
      <c r="L11" s="249"/>
      <c r="M11" s="249"/>
      <c r="N11" s="249" t="s">
        <v>421</v>
      </c>
      <c r="O11" s="249">
        <v>1</v>
      </c>
      <c r="P11" s="250"/>
      <c r="Q11" s="251" t="s">
        <v>95</v>
      </c>
      <c r="R11" s="1"/>
      <c r="S11" s="1"/>
      <c r="T11" s="1"/>
    </row>
    <row r="12" spans="1:29" ht="18" customHeight="1" x14ac:dyDescent="0.2">
      <c r="A12" s="244" t="s">
        <v>380</v>
      </c>
      <c r="B12" s="245" t="s">
        <v>394</v>
      </c>
      <c r="C12" s="238" t="s">
        <v>386</v>
      </c>
      <c r="D12" s="244" t="s">
        <v>389</v>
      </c>
      <c r="E12" s="239" t="s">
        <v>388</v>
      </c>
      <c r="F12" s="246">
        <v>5555555</v>
      </c>
      <c r="G12" s="247">
        <v>5000000</v>
      </c>
      <c r="H12" s="247">
        <v>500000</v>
      </c>
      <c r="I12" s="248">
        <v>500000</v>
      </c>
      <c r="J12" s="321">
        <f t="shared" si="0"/>
        <v>5500000</v>
      </c>
      <c r="K12" s="249" t="s">
        <v>357</v>
      </c>
      <c r="L12" s="249">
        <v>1965</v>
      </c>
      <c r="M12" s="249">
        <v>2020</v>
      </c>
      <c r="N12" s="249" t="s">
        <v>420</v>
      </c>
      <c r="O12" s="249">
        <v>1</v>
      </c>
      <c r="P12" s="250">
        <v>38523</v>
      </c>
      <c r="Q12" s="251" t="s">
        <v>95</v>
      </c>
      <c r="R12" s="1"/>
      <c r="S12" s="1"/>
      <c r="T12" s="1"/>
    </row>
    <row r="13" spans="1:29" ht="18" customHeight="1" x14ac:dyDescent="0.2">
      <c r="A13" s="252"/>
      <c r="B13" s="253"/>
      <c r="C13" s="253"/>
      <c r="D13" s="253"/>
      <c r="E13" s="253"/>
      <c r="F13" s="320">
        <f>SUM(F7:F12)</f>
        <v>33690555</v>
      </c>
      <c r="G13" s="320">
        <f>SUM(G7:G12)</f>
        <v>30321500</v>
      </c>
      <c r="H13" s="320">
        <f>SUM(H7:H12)</f>
        <v>1782800</v>
      </c>
      <c r="I13" s="320">
        <f>SUM(I7:I12)</f>
        <v>1782800</v>
      </c>
      <c r="J13" s="320">
        <f>SUM(J7:J12)</f>
        <v>32104300</v>
      </c>
      <c r="K13" s="254"/>
      <c r="L13" s="255" t="s">
        <v>31</v>
      </c>
      <c r="M13" s="232"/>
      <c r="N13" s="232"/>
      <c r="O13" s="232"/>
      <c r="P13" s="232"/>
      <c r="Q13" s="232"/>
      <c r="R13" s="1"/>
      <c r="S13" s="1"/>
      <c r="T13" s="1"/>
    </row>
    <row r="14" spans="1:29" x14ac:dyDescent="0.2">
      <c r="A14" s="256"/>
      <c r="B14" s="257"/>
      <c r="C14" s="258"/>
      <c r="D14" s="259"/>
      <c r="E14" s="260"/>
      <c r="F14" s="261"/>
      <c r="G14" s="262"/>
      <c r="H14" s="232"/>
      <c r="I14" s="232"/>
      <c r="J14" s="263"/>
      <c r="K14" s="263"/>
      <c r="L14" s="232"/>
      <c r="M14" s="232"/>
      <c r="N14" s="232"/>
      <c r="O14" s="264"/>
      <c r="P14" s="232"/>
      <c r="Q14" s="232"/>
      <c r="R14" s="1"/>
      <c r="S14" s="1"/>
      <c r="T14" s="1"/>
    </row>
    <row r="15" spans="1:29" x14ac:dyDescent="0.2">
      <c r="A15" s="265"/>
      <c r="B15" s="257"/>
      <c r="C15" s="258"/>
      <c r="D15" s="259"/>
      <c r="E15" s="260"/>
      <c r="F15" s="261"/>
      <c r="G15" s="262"/>
      <c r="H15" s="232"/>
      <c r="I15" s="232"/>
      <c r="J15" s="263"/>
      <c r="K15" s="263"/>
      <c r="L15" s="232"/>
      <c r="M15" s="232"/>
      <c r="N15" s="232"/>
      <c r="O15" s="264"/>
      <c r="P15" s="232"/>
      <c r="Q15" s="232"/>
      <c r="R15" s="1"/>
      <c r="S15" s="1"/>
      <c r="T15" s="1"/>
    </row>
    <row r="16" spans="1:29" x14ac:dyDescent="0.2">
      <c r="A16" s="256"/>
      <c r="B16" s="257"/>
      <c r="C16" s="258"/>
      <c r="D16" s="259"/>
      <c r="E16" s="260"/>
      <c r="F16" s="261"/>
      <c r="G16" s="262"/>
      <c r="H16" s="232"/>
      <c r="I16" s="232"/>
      <c r="J16" s="263"/>
      <c r="K16" s="263"/>
      <c r="L16" s="232"/>
      <c r="M16" s="232"/>
      <c r="N16" s="232"/>
      <c r="O16" s="264"/>
      <c r="P16" s="232"/>
      <c r="Q16" s="232"/>
      <c r="R16" s="1"/>
      <c r="S16" s="1"/>
      <c r="T16" s="1"/>
    </row>
    <row r="17" spans="1:20" ht="52.5" customHeight="1" x14ac:dyDescent="0.25">
      <c r="A17" s="1"/>
      <c r="B17" s="266"/>
      <c r="C17" s="266"/>
      <c r="D17" s="266"/>
      <c r="E17" s="266"/>
      <c r="F17" s="267"/>
      <c r="G17" s="268"/>
      <c r="H17" s="513" t="s">
        <v>116</v>
      </c>
      <c r="I17" s="513"/>
      <c r="J17" s="513"/>
      <c r="K17" s="513"/>
      <c r="L17" s="513"/>
      <c r="M17" s="513"/>
      <c r="N17" s="513"/>
      <c r="O17" s="513"/>
      <c r="P17" s="513"/>
      <c r="Q17" s="513"/>
      <c r="R17" s="1"/>
      <c r="S17" s="1"/>
      <c r="T17" s="1"/>
    </row>
    <row r="18" spans="1:20" ht="18" x14ac:dyDescent="0.25">
      <c r="A18" s="266"/>
      <c r="B18" s="269"/>
      <c r="C18" s="269"/>
      <c r="D18" s="269"/>
      <c r="E18" s="270"/>
      <c r="F18" s="271"/>
      <c r="G18" s="271"/>
      <c r="H18" s="272"/>
      <c r="I18" s="272"/>
      <c r="J18" s="264"/>
      <c r="K18" s="264"/>
      <c r="L18" s="273"/>
      <c r="M18" s="232"/>
      <c r="N18" s="232"/>
      <c r="O18" s="274"/>
      <c r="P18" s="232"/>
      <c r="Q18" s="4"/>
      <c r="R18" s="1"/>
      <c r="S18" s="1"/>
      <c r="T18" s="1"/>
    </row>
    <row r="19" spans="1:20" x14ac:dyDescent="0.2">
      <c r="A19" s="275"/>
      <c r="B19" s="269"/>
      <c r="C19" s="269"/>
      <c r="D19" s="269"/>
      <c r="E19" s="276"/>
      <c r="F19" s="277"/>
      <c r="G19" s="278"/>
      <c r="H19" s="272"/>
      <c r="I19" s="272"/>
      <c r="J19" s="264"/>
      <c r="K19" s="264"/>
      <c r="L19" s="279"/>
      <c r="M19" s="232"/>
      <c r="N19" s="232"/>
      <c r="O19" s="280"/>
      <c r="P19" s="232"/>
      <c r="Q19" s="4"/>
      <c r="R19" s="1"/>
      <c r="S19" s="1"/>
      <c r="T19" s="1"/>
    </row>
    <row r="20" spans="1:20" x14ac:dyDescent="0.2">
      <c r="A20" s="275"/>
      <c r="B20" s="269"/>
      <c r="C20" s="269"/>
      <c r="D20" s="269"/>
      <c r="E20" s="276"/>
      <c r="F20" s="277"/>
      <c r="G20" s="278"/>
      <c r="H20" s="281"/>
      <c r="I20" s="281"/>
      <c r="J20" s="264"/>
      <c r="K20" s="264"/>
      <c r="L20" s="279"/>
      <c r="M20" s="232"/>
      <c r="N20" s="232"/>
      <c r="O20" s="280"/>
      <c r="P20" s="232"/>
      <c r="Q20" s="4"/>
      <c r="R20" s="1"/>
      <c r="S20" s="1"/>
      <c r="T20" s="1"/>
    </row>
    <row r="21" spans="1:20" x14ac:dyDescent="0.2">
      <c r="A21" s="275"/>
      <c r="B21" s="269"/>
      <c r="C21" s="269"/>
      <c r="D21" s="269"/>
      <c r="E21" s="276"/>
      <c r="F21" s="277"/>
      <c r="G21" s="278"/>
      <c r="H21" s="282"/>
      <c r="I21" s="282"/>
      <c r="J21" s="283"/>
      <c r="K21" s="283"/>
      <c r="L21" s="284"/>
      <c r="M21" s="4"/>
      <c r="N21" s="4"/>
      <c r="O21" s="285"/>
      <c r="P21" s="4"/>
      <c r="Q21" s="4"/>
      <c r="R21" s="1"/>
      <c r="S21" s="1"/>
      <c r="T21" s="1"/>
    </row>
    <row r="22" spans="1:20" ht="15" x14ac:dyDescent="0.2">
      <c r="A22" s="275"/>
      <c r="B22" s="269"/>
      <c r="C22" s="269"/>
      <c r="D22" s="269"/>
      <c r="E22" s="276"/>
      <c r="F22" s="277"/>
      <c r="G22" s="278"/>
      <c r="H22" s="208" t="s">
        <v>55</v>
      </c>
      <c r="I22" s="208"/>
      <c r="J22" s="208"/>
      <c r="K22" s="208"/>
      <c r="L22" s="208"/>
      <c r="M22" s="208" t="s">
        <v>194</v>
      </c>
      <c r="N22" s="208"/>
      <c r="O22" s="175"/>
      <c r="P22" s="175"/>
      <c r="Q22" s="175"/>
      <c r="R22" s="1"/>
      <c r="S22" s="1"/>
      <c r="T22" s="1"/>
    </row>
    <row r="23" spans="1:20" x14ac:dyDescent="0.2">
      <c r="A23" s="272"/>
      <c r="B23" s="286"/>
      <c r="C23" s="232"/>
      <c r="D23" s="231"/>
      <c r="E23" s="286"/>
      <c r="F23" s="232"/>
      <c r="G23" s="232"/>
      <c r="H23" s="232"/>
      <c r="I23" s="232"/>
      <c r="J23" s="232"/>
      <c r="K23" s="232"/>
      <c r="L23" s="232"/>
      <c r="M23" s="232"/>
      <c r="N23" s="232"/>
      <c r="O23" s="232"/>
      <c r="P23" s="232"/>
      <c r="Q23" s="232"/>
      <c r="R23" s="1"/>
      <c r="S23" s="1"/>
      <c r="T23" s="1"/>
    </row>
    <row r="24" spans="1:20" x14ac:dyDescent="0.2">
      <c r="A24" s="1"/>
      <c r="B24" s="1"/>
      <c r="C24" s="1"/>
      <c r="D24" s="1"/>
      <c r="E24" s="1"/>
      <c r="F24" s="1"/>
      <c r="G24" s="1"/>
      <c r="H24" s="1"/>
      <c r="I24" s="1"/>
      <c r="J24" s="1"/>
      <c r="K24" s="1"/>
      <c r="L24" s="1"/>
      <c r="M24" s="1"/>
      <c r="N24" s="1"/>
      <c r="O24" s="1"/>
      <c r="P24" s="1"/>
      <c r="Q24" s="1"/>
      <c r="R24" s="1"/>
      <c r="S24" s="1"/>
      <c r="T24" s="1"/>
    </row>
  </sheetData>
  <mergeCells count="4">
    <mergeCell ref="H17:Q17"/>
    <mergeCell ref="G1:H1"/>
    <mergeCell ref="A1:D1"/>
    <mergeCell ref="A2:F2"/>
  </mergeCells>
  <dataValidations count="1">
    <dataValidation type="list" allowBlank="1" showInputMessage="1" showErrorMessage="1" sqref="Q7:Q12" xr:uid="{00000000-0002-0000-0500-000000000000}">
      <formula1>$AA$1:$AA$2</formula1>
    </dataValidation>
  </dataValidations>
  <pageMargins left="0.25" right="0.25" top="0.75" bottom="0.75" header="0.3" footer="0.3"/>
  <pageSetup scale="79" orientation="landscape" r:id="rId1"/>
  <headerFooter>
    <oddFooter>&amp;LSafehold Special Risk, Inc.</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0070C0"/>
  </sheetPr>
  <dimension ref="A1:F31"/>
  <sheetViews>
    <sheetView view="pageLayout" zoomScaleNormal="100" workbookViewId="0">
      <selection activeCell="E5" sqref="E5"/>
    </sheetView>
  </sheetViews>
  <sheetFormatPr defaultRowHeight="12.75" x14ac:dyDescent="0.2"/>
  <cols>
    <col min="1" max="1" width="3.140625" customWidth="1"/>
    <col min="2" max="2" width="32.5703125" customWidth="1"/>
    <col min="4" max="5" width="12.7109375" customWidth="1"/>
  </cols>
  <sheetData>
    <row r="1" spans="1:6" s="4" customFormat="1" ht="18" x14ac:dyDescent="0.2">
      <c r="A1" s="520" t="str">
        <f>'Named Insured'!B1</f>
        <v>GLS Associates, Inc.</v>
      </c>
      <c r="B1" s="504"/>
      <c r="C1" s="504"/>
      <c r="D1" s="504"/>
      <c r="E1" s="504"/>
      <c r="F1" s="504"/>
    </row>
    <row r="2" spans="1:6" s="2" customFormat="1" ht="24" customHeight="1" thickBot="1" x14ac:dyDescent="0.3">
      <c r="A2" s="121" t="s">
        <v>149</v>
      </c>
      <c r="B2" s="18"/>
      <c r="C2" s="18"/>
      <c r="D2" s="18"/>
      <c r="E2" s="122"/>
    </row>
    <row r="3" spans="1:6" s="2" customFormat="1" ht="24" customHeight="1" x14ac:dyDescent="0.25">
      <c r="A3" s="123"/>
      <c r="E3" s="124"/>
    </row>
    <row r="4" spans="1:6" x14ac:dyDescent="0.2">
      <c r="A4" s="125"/>
      <c r="B4" s="126"/>
      <c r="C4" s="126"/>
      <c r="D4" s="518" t="s">
        <v>150</v>
      </c>
      <c r="E4" s="519"/>
    </row>
    <row r="5" spans="1:6" x14ac:dyDescent="0.2">
      <c r="A5" s="127"/>
      <c r="D5" s="128" t="s">
        <v>176</v>
      </c>
      <c r="E5" s="128" t="s">
        <v>177</v>
      </c>
    </row>
    <row r="6" spans="1:6" x14ac:dyDescent="0.2">
      <c r="A6" s="129" t="s">
        <v>151</v>
      </c>
      <c r="E6" s="130"/>
    </row>
    <row r="7" spans="1:6" x14ac:dyDescent="0.2">
      <c r="A7" s="127"/>
      <c r="B7" t="s">
        <v>152</v>
      </c>
      <c r="D7" s="131"/>
      <c r="E7" s="132"/>
    </row>
    <row r="8" spans="1:6" x14ac:dyDescent="0.2">
      <c r="A8" s="127"/>
      <c r="B8" t="s">
        <v>153</v>
      </c>
      <c r="D8" s="133"/>
      <c r="E8" s="134"/>
    </row>
    <row r="9" spans="1:6" x14ac:dyDescent="0.2">
      <c r="A9" s="127"/>
      <c r="B9" t="s">
        <v>154</v>
      </c>
      <c r="D9" s="131"/>
      <c r="E9" s="132"/>
    </row>
    <row r="10" spans="1:6" x14ac:dyDescent="0.2">
      <c r="A10" s="127"/>
      <c r="B10" t="s">
        <v>155</v>
      </c>
      <c r="D10" s="131"/>
      <c r="E10" s="132"/>
    </row>
    <row r="11" spans="1:6" x14ac:dyDescent="0.2">
      <c r="A11" s="127"/>
      <c r="B11" t="s">
        <v>156</v>
      </c>
      <c r="D11" s="131"/>
      <c r="E11" s="132"/>
    </row>
    <row r="12" spans="1:6" x14ac:dyDescent="0.2">
      <c r="A12" s="127"/>
      <c r="B12" t="s">
        <v>157</v>
      </c>
      <c r="D12" s="131"/>
      <c r="E12" s="132"/>
    </row>
    <row r="13" spans="1:6" x14ac:dyDescent="0.2">
      <c r="A13" s="127"/>
      <c r="B13" t="s">
        <v>158</v>
      </c>
      <c r="D13" s="135"/>
      <c r="E13" s="136"/>
    </row>
    <row r="14" spans="1:6" ht="13.5" thickBot="1" x14ac:dyDescent="0.25">
      <c r="A14" s="127"/>
      <c r="D14" s="137">
        <f>SUM(D7:D13)</f>
        <v>0</v>
      </c>
      <c r="E14" s="138">
        <f>SUM(E7:E13)</f>
        <v>0</v>
      </c>
    </row>
    <row r="15" spans="1:6" ht="13.5" thickTop="1" x14ac:dyDescent="0.2">
      <c r="A15" s="127"/>
      <c r="D15" s="135"/>
      <c r="E15" s="139"/>
    </row>
    <row r="16" spans="1:6" x14ac:dyDescent="0.2">
      <c r="A16" s="129" t="s">
        <v>159</v>
      </c>
      <c r="D16" s="135"/>
      <c r="E16" s="139"/>
    </row>
    <row r="17" spans="1:5" x14ac:dyDescent="0.2">
      <c r="A17" s="127"/>
      <c r="B17" s="1" t="s">
        <v>81</v>
      </c>
      <c r="D17" s="131"/>
      <c r="E17" s="132"/>
    </row>
    <row r="18" spans="1:5" x14ac:dyDescent="0.2">
      <c r="A18" s="127"/>
      <c r="B18" s="1" t="s">
        <v>160</v>
      </c>
      <c r="D18" s="131"/>
      <c r="E18" s="132"/>
    </row>
    <row r="19" spans="1:5" x14ac:dyDescent="0.2">
      <c r="A19" s="127"/>
      <c r="B19" s="1" t="s">
        <v>161</v>
      </c>
      <c r="D19" s="131"/>
      <c r="E19" s="132"/>
    </row>
    <row r="20" spans="1:5" x14ac:dyDescent="0.2">
      <c r="A20" s="127"/>
      <c r="B20" s="1" t="s">
        <v>162</v>
      </c>
      <c r="D20" s="131"/>
      <c r="E20" s="132"/>
    </row>
    <row r="21" spans="1:5" x14ac:dyDescent="0.2">
      <c r="A21" s="127"/>
      <c r="B21" s="1" t="s">
        <v>163</v>
      </c>
      <c r="D21" s="131"/>
      <c r="E21" s="132"/>
    </row>
    <row r="22" spans="1:5" x14ac:dyDescent="0.2">
      <c r="A22" s="127"/>
      <c r="B22" s="1" t="s">
        <v>164</v>
      </c>
      <c r="D22" s="135"/>
      <c r="E22" s="136"/>
    </row>
    <row r="23" spans="1:5" ht="13.5" thickBot="1" x14ac:dyDescent="0.25">
      <c r="A23" s="127"/>
      <c r="D23" s="137">
        <f>SUM(D17:D22)</f>
        <v>0</v>
      </c>
      <c r="E23" s="138">
        <f>SUM(E17:E22)</f>
        <v>0</v>
      </c>
    </row>
    <row r="24" spans="1:5" ht="13.5" thickTop="1" x14ac:dyDescent="0.2">
      <c r="A24" s="127"/>
      <c r="D24" s="135"/>
      <c r="E24" s="139"/>
    </row>
    <row r="25" spans="1:5" x14ac:dyDescent="0.2">
      <c r="A25" s="127"/>
      <c r="D25" s="135"/>
      <c r="E25" s="139"/>
    </row>
    <row r="26" spans="1:5" x14ac:dyDescent="0.2">
      <c r="A26" s="129" t="s">
        <v>165</v>
      </c>
      <c r="D26" s="135"/>
      <c r="E26" s="139"/>
    </row>
    <row r="27" spans="1:5" x14ac:dyDescent="0.2">
      <c r="A27" s="127"/>
      <c r="B27" s="1" t="s">
        <v>10</v>
      </c>
      <c r="C27" s="110" t="s">
        <v>4</v>
      </c>
      <c r="D27" s="135"/>
      <c r="E27" s="139"/>
    </row>
    <row r="28" spans="1:5" x14ac:dyDescent="0.2">
      <c r="A28" s="127"/>
      <c r="D28" s="131"/>
      <c r="E28" s="132"/>
    </row>
    <row r="29" spans="1:5" x14ac:dyDescent="0.2">
      <c r="A29" s="127"/>
      <c r="D29" s="131"/>
      <c r="E29" s="132"/>
    </row>
    <row r="30" spans="1:5" x14ac:dyDescent="0.2">
      <c r="A30" s="127"/>
      <c r="D30" s="135"/>
      <c r="E30" s="136"/>
    </row>
    <row r="31" spans="1:5" x14ac:dyDescent="0.2">
      <c r="A31" s="140"/>
      <c r="B31" s="141"/>
      <c r="C31" s="141"/>
      <c r="D31" s="142">
        <f>SUM(D28:D30)</f>
        <v>0</v>
      </c>
      <c r="E31" s="143">
        <f>SUM(E28:E30)</f>
        <v>0</v>
      </c>
    </row>
  </sheetData>
  <mergeCells count="2">
    <mergeCell ref="D4:E4"/>
    <mergeCell ref="A1:F1"/>
  </mergeCells>
  <pageMargins left="0.7" right="0.7" top="0.75" bottom="0.75" header="0.3" footer="0.3"/>
  <pageSetup orientation="portrait" r:id="rId1"/>
  <headerFooter>
    <oddFooter>&amp;LSafehold Special Risk, Inc.</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936B8-1E90-465E-B3D3-D96BFD2B590A}">
  <sheetPr>
    <tabColor theme="9"/>
    <pageSetUpPr fitToPage="1"/>
  </sheetPr>
  <dimension ref="A1:T32"/>
  <sheetViews>
    <sheetView showGridLines="0" zoomScale="78" zoomScaleNormal="78" zoomScalePageLayoutView="90" workbookViewId="0">
      <selection activeCell="C26" sqref="C26"/>
    </sheetView>
  </sheetViews>
  <sheetFormatPr defaultRowHeight="15" x14ac:dyDescent="0.25"/>
  <cols>
    <col min="1" max="1" width="5.28515625" style="31" customWidth="1"/>
    <col min="2" max="2" width="30.28515625" style="28" customWidth="1"/>
    <col min="3" max="3" width="18.85546875" style="28" customWidth="1"/>
    <col min="4" max="4" width="16.28515625" style="28" customWidth="1"/>
    <col min="5" max="5" width="3.5703125" style="28" customWidth="1"/>
    <col min="6" max="6" width="19.85546875" style="28" customWidth="1"/>
    <col min="7" max="7" width="21.85546875" style="28" customWidth="1"/>
    <col min="8" max="8" width="2.85546875" style="28" customWidth="1"/>
    <col min="9" max="16384" width="9.140625" style="28"/>
  </cols>
  <sheetData>
    <row r="1" spans="2:20" s="1" customFormat="1" ht="21.75" customHeight="1" x14ac:dyDescent="0.25">
      <c r="B1" s="322" t="str">
        <f>'Named Insured'!B1</f>
        <v>GLS Associates, Inc.</v>
      </c>
      <c r="C1" s="299"/>
      <c r="D1" s="299"/>
      <c r="E1" s="299"/>
      <c r="F1" s="299"/>
      <c r="G1" s="299"/>
      <c r="T1" s="42">
        <v>0.5</v>
      </c>
    </row>
    <row r="2" spans="2:20" ht="18.75" thickBot="1" x14ac:dyDescent="0.3">
      <c r="B2" s="523" t="s">
        <v>44</v>
      </c>
      <c r="C2" s="523"/>
      <c r="D2" s="523"/>
      <c r="E2" s="331"/>
      <c r="F2" s="18"/>
      <c r="G2" s="18"/>
      <c r="H2" s="209"/>
      <c r="I2" s="26"/>
      <c r="J2" s="27"/>
      <c r="T2" s="43">
        <v>0.8</v>
      </c>
    </row>
    <row r="3" spans="2:20" ht="18.75" thickBot="1" x14ac:dyDescent="0.3">
      <c r="B3" s="523" t="s">
        <v>412</v>
      </c>
      <c r="C3" s="523"/>
      <c r="D3" s="523"/>
      <c r="T3" s="119">
        <v>1</v>
      </c>
    </row>
    <row r="4" spans="2:20" ht="19.5" customHeight="1" thickBot="1" x14ac:dyDescent="0.3"/>
    <row r="5" spans="2:20" ht="21" customHeight="1" x14ac:dyDescent="0.25">
      <c r="F5" s="323" t="s">
        <v>202</v>
      </c>
      <c r="G5" s="323" t="s">
        <v>203</v>
      </c>
    </row>
    <row r="6" spans="2:20" ht="21" customHeight="1" thickBot="1" x14ac:dyDescent="0.3">
      <c r="B6" s="33"/>
      <c r="C6" s="33"/>
      <c r="F6" s="144" t="s">
        <v>427</v>
      </c>
      <c r="G6" s="230" t="s">
        <v>437</v>
      </c>
      <c r="H6" s="33"/>
      <c r="I6" s="29"/>
      <c r="J6" s="29"/>
    </row>
    <row r="7" spans="2:20" ht="13.5" hidden="1" customHeight="1" thickBot="1" x14ac:dyDescent="0.3">
      <c r="B7" s="33"/>
      <c r="C7" s="33"/>
      <c r="F7" s="62" t="s">
        <v>48</v>
      </c>
      <c r="G7" s="55" t="s">
        <v>49</v>
      </c>
      <c r="H7" s="33"/>
      <c r="I7" s="29"/>
      <c r="J7" s="29"/>
    </row>
    <row r="8" spans="2:20" ht="53.25" customHeight="1" thickBot="1" x14ac:dyDescent="0.3">
      <c r="B8" s="530" t="s">
        <v>58</v>
      </c>
      <c r="C8" s="531"/>
      <c r="D8" s="531"/>
      <c r="E8" s="324"/>
      <c r="F8" s="154">
        <v>1530000</v>
      </c>
      <c r="G8" s="176"/>
      <c r="H8" s="34"/>
      <c r="I8" s="29"/>
      <c r="J8" s="29"/>
    </row>
    <row r="9" spans="2:20" ht="39.75" customHeight="1" thickBot="1" x14ac:dyDescent="0.3">
      <c r="B9" s="530" t="s">
        <v>59</v>
      </c>
      <c r="C9" s="531"/>
      <c r="D9" s="531"/>
      <c r="E9" s="324"/>
      <c r="F9" s="153">
        <v>0</v>
      </c>
      <c r="G9" s="177"/>
      <c r="H9" s="33"/>
      <c r="I9" s="29"/>
    </row>
    <row r="10" spans="2:20" ht="16.5" thickBot="1" x14ac:dyDescent="0.3">
      <c r="B10" s="532" t="s">
        <v>50</v>
      </c>
      <c r="C10" s="533"/>
      <c r="D10" s="533"/>
      <c r="E10" s="325"/>
      <c r="F10" s="63">
        <f>SUM(F8:F9)</f>
        <v>1530000</v>
      </c>
      <c r="G10" s="63">
        <f>SUM(G8:G9)</f>
        <v>0</v>
      </c>
      <c r="H10" s="35"/>
      <c r="I10" s="29"/>
    </row>
    <row r="11" spans="2:20" ht="16.5" thickBot="1" x14ac:dyDescent="0.3">
      <c r="B11" s="534" t="s">
        <v>178</v>
      </c>
      <c r="C11" s="535"/>
      <c r="D11" s="535"/>
      <c r="E11" s="325"/>
      <c r="F11" s="152"/>
      <c r="G11" s="178"/>
      <c r="H11" s="35"/>
    </row>
    <row r="12" spans="2:20" ht="49.5" customHeight="1" thickBot="1" x14ac:dyDescent="0.3">
      <c r="B12" s="205" t="s">
        <v>179</v>
      </c>
      <c r="C12" s="524" t="s">
        <v>57</v>
      </c>
      <c r="D12" s="525"/>
      <c r="E12" s="324"/>
      <c r="F12" s="151"/>
      <c r="G12" s="179"/>
      <c r="H12" s="35"/>
    </row>
    <row r="13" spans="2:20" ht="36.75" customHeight="1" thickBot="1" x14ac:dyDescent="0.3">
      <c r="B13" s="206" t="s">
        <v>180</v>
      </c>
      <c r="C13" s="524" t="s">
        <v>56</v>
      </c>
      <c r="D13" s="525"/>
      <c r="E13" s="324"/>
      <c r="F13" s="150"/>
      <c r="G13" s="180"/>
      <c r="H13" s="36"/>
    </row>
    <row r="14" spans="2:20" ht="99" customHeight="1" thickBot="1" x14ac:dyDescent="0.3">
      <c r="B14" s="206" t="s">
        <v>181</v>
      </c>
      <c r="C14" s="524" t="s">
        <v>53</v>
      </c>
      <c r="D14" s="525"/>
      <c r="E14" s="324"/>
      <c r="F14" s="149">
        <v>93840</v>
      </c>
      <c r="G14" s="176"/>
      <c r="H14" s="36"/>
    </row>
    <row r="15" spans="2:20" ht="51.75" customHeight="1" thickBot="1" x14ac:dyDescent="0.3">
      <c r="B15" s="207" t="s">
        <v>182</v>
      </c>
      <c r="C15" s="524" t="s">
        <v>60</v>
      </c>
      <c r="D15" s="525"/>
      <c r="E15" s="324"/>
      <c r="F15" s="148">
        <v>6528</v>
      </c>
      <c r="G15" s="176"/>
      <c r="H15" s="33"/>
    </row>
    <row r="16" spans="2:20" ht="81" customHeight="1" thickBot="1" x14ac:dyDescent="0.3">
      <c r="B16" s="206" t="s">
        <v>183</v>
      </c>
      <c r="C16" s="526" t="s">
        <v>54</v>
      </c>
      <c r="D16" s="527"/>
      <c r="E16" s="326"/>
      <c r="F16" s="148">
        <v>306000</v>
      </c>
      <c r="G16" s="176"/>
      <c r="H16" s="33"/>
    </row>
    <row r="17" spans="1:8" ht="16.5" thickBot="1" x14ac:dyDescent="0.3">
      <c r="B17" s="528" t="s">
        <v>51</v>
      </c>
      <c r="C17" s="529"/>
      <c r="D17" s="529"/>
      <c r="E17" s="325"/>
      <c r="F17" s="64">
        <f>SUM(F12:F16)</f>
        <v>406368</v>
      </c>
      <c r="G17" s="64">
        <f>SUM(G12:G16)</f>
        <v>0</v>
      </c>
      <c r="H17" s="33"/>
    </row>
    <row r="18" spans="1:8" ht="69.75" customHeight="1" thickBot="1" x14ac:dyDescent="0.3">
      <c r="B18" s="524" t="s">
        <v>184</v>
      </c>
      <c r="C18" s="525"/>
      <c r="D18" s="525"/>
      <c r="E18" s="327"/>
      <c r="F18" s="65">
        <f>SUM(F10-F17)</f>
        <v>1123632</v>
      </c>
      <c r="G18" s="65">
        <f>SUM(G10-G17)</f>
        <v>0</v>
      </c>
      <c r="H18" s="33"/>
    </row>
    <row r="19" spans="1:8" ht="15.75" x14ac:dyDescent="0.25">
      <c r="B19" s="33"/>
      <c r="C19" s="37"/>
      <c r="D19" s="33"/>
      <c r="E19" s="33"/>
      <c r="F19" s="33"/>
      <c r="G19" s="33"/>
      <c r="H19" s="33"/>
    </row>
    <row r="20" spans="1:8" ht="15.75" x14ac:dyDescent="0.25">
      <c r="B20" s="40" t="s">
        <v>52</v>
      </c>
      <c r="C20" s="37"/>
      <c r="D20" s="33"/>
      <c r="E20" s="33"/>
      <c r="F20" s="33"/>
      <c r="G20" s="33"/>
      <c r="H20" s="33"/>
    </row>
    <row r="21" spans="1:8" ht="15.75" x14ac:dyDescent="0.25">
      <c r="B21" s="33"/>
      <c r="C21" s="37"/>
      <c r="D21" s="33"/>
      <c r="E21" s="33"/>
      <c r="F21" s="33"/>
      <c r="G21" s="33"/>
      <c r="H21" s="33"/>
    </row>
    <row r="22" spans="1:8" ht="22.5" customHeight="1" x14ac:dyDescent="0.25">
      <c r="B22" s="40" t="s">
        <v>63</v>
      </c>
      <c r="C22" s="328">
        <f>G18</f>
        <v>0</v>
      </c>
      <c r="D22" s="40"/>
      <c r="E22" s="41"/>
      <c r="F22" s="33"/>
      <c r="G22" s="33"/>
      <c r="H22" s="33"/>
    </row>
    <row r="23" spans="1:8" ht="24" customHeight="1" x14ac:dyDescent="0.25">
      <c r="B23" s="40" t="s">
        <v>61</v>
      </c>
      <c r="C23" s="183">
        <v>1</v>
      </c>
      <c r="D23" s="295" t="s">
        <v>64</v>
      </c>
      <c r="E23" s="38"/>
      <c r="F23" s="33"/>
      <c r="G23" s="33"/>
      <c r="H23" s="33"/>
    </row>
    <row r="24" spans="1:8" ht="24" customHeight="1" x14ac:dyDescent="0.25">
      <c r="B24" s="40" t="s">
        <v>62</v>
      </c>
      <c r="C24" s="329">
        <f>C22*C23</f>
        <v>0</v>
      </c>
      <c r="D24" s="39"/>
      <c r="E24" s="39"/>
      <c r="F24" s="33"/>
      <c r="G24" s="33"/>
      <c r="H24" s="33"/>
    </row>
    <row r="25" spans="1:8" ht="67.5" customHeight="1" x14ac:dyDescent="0.25">
      <c r="B25" s="521" t="s">
        <v>117</v>
      </c>
      <c r="C25" s="522"/>
      <c r="D25" s="522"/>
      <c r="E25" s="522"/>
      <c r="F25" s="522"/>
      <c r="G25" s="522"/>
      <c r="H25" s="33"/>
    </row>
    <row r="26" spans="1:8" ht="51.75" customHeight="1" x14ac:dyDescent="0.25">
      <c r="A26" s="182" t="s">
        <v>174</v>
      </c>
      <c r="B26" s="174" t="s">
        <v>55</v>
      </c>
      <c r="C26" s="208"/>
      <c r="D26" s="208" t="s">
        <v>194</v>
      </c>
      <c r="E26" s="174"/>
      <c r="F26" s="174"/>
      <c r="G26" s="181"/>
      <c r="H26" s="33"/>
    </row>
    <row r="27" spans="1:8" ht="15.75" x14ac:dyDescent="0.25">
      <c r="B27" s="33"/>
      <c r="C27" s="37"/>
      <c r="D27" s="33"/>
      <c r="E27" s="33"/>
      <c r="F27" s="33"/>
      <c r="G27" s="33"/>
      <c r="H27" s="33"/>
    </row>
    <row r="28" spans="1:8" ht="15.75" x14ac:dyDescent="0.25">
      <c r="B28" s="33"/>
      <c r="C28" s="37"/>
      <c r="D28" s="33"/>
      <c r="E28" s="33"/>
      <c r="F28" s="33"/>
      <c r="G28" s="33"/>
      <c r="H28" s="33"/>
    </row>
    <row r="29" spans="1:8" ht="15.75" x14ac:dyDescent="0.25">
      <c r="B29" s="33"/>
      <c r="C29" s="33"/>
      <c r="D29" s="33"/>
      <c r="E29" s="33"/>
      <c r="F29" s="33"/>
      <c r="G29" s="33"/>
      <c r="H29" s="33"/>
    </row>
    <row r="30" spans="1:8" ht="15.75" x14ac:dyDescent="0.25">
      <c r="B30" s="33"/>
      <c r="C30" s="33"/>
      <c r="D30" s="33"/>
      <c r="E30" s="33"/>
      <c r="F30" s="33"/>
      <c r="G30" s="33"/>
      <c r="H30" s="33"/>
    </row>
    <row r="31" spans="1:8" x14ac:dyDescent="0.25">
      <c r="C31" s="32"/>
      <c r="D31" s="29"/>
      <c r="E31" s="29"/>
      <c r="F31" s="29"/>
      <c r="G31" s="29"/>
      <c r="H31" s="29"/>
    </row>
    <row r="32" spans="1:8" x14ac:dyDescent="0.25">
      <c r="B32" s="29"/>
      <c r="C32" s="30"/>
      <c r="D32" s="30"/>
      <c r="E32" s="30"/>
      <c r="F32" s="30"/>
      <c r="G32" s="30"/>
      <c r="H32" s="30"/>
    </row>
  </sheetData>
  <mergeCells count="14">
    <mergeCell ref="B2:D2"/>
    <mergeCell ref="B8:D8"/>
    <mergeCell ref="B9:D9"/>
    <mergeCell ref="B10:D10"/>
    <mergeCell ref="B11:D11"/>
    <mergeCell ref="B25:G25"/>
    <mergeCell ref="B3:D3"/>
    <mergeCell ref="C13:D13"/>
    <mergeCell ref="C14:D14"/>
    <mergeCell ref="C15:D15"/>
    <mergeCell ref="C16:D16"/>
    <mergeCell ref="B17:D17"/>
    <mergeCell ref="B18:D18"/>
    <mergeCell ref="C12:D12"/>
  </mergeCells>
  <dataValidations count="1">
    <dataValidation type="list" allowBlank="1" showInputMessage="1" showErrorMessage="1" sqref="C23" xr:uid="{D0602AF6-C59E-459B-83AC-F016D7C76FC5}">
      <formula1>$T$1:$T$3</formula1>
    </dataValidation>
  </dataValidations>
  <pageMargins left="0.25" right="0.25" top="0.25" bottom="0" header="0" footer="0"/>
  <pageSetup scale="82" orientation="portrait" r:id="rId1"/>
  <headerFooter alignWithMargins="0">
    <oddFooter>&amp;LSafehold Special Risk, Inc.&amp;RPrinted &amp;D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1E836-D778-4C44-B106-C50B11F3C7E0}">
  <sheetPr>
    <tabColor theme="9"/>
    <pageSetUpPr fitToPage="1"/>
  </sheetPr>
  <dimension ref="A1:T32"/>
  <sheetViews>
    <sheetView showGridLines="0" zoomScale="78" zoomScaleNormal="78" zoomScalePageLayoutView="90" workbookViewId="0">
      <selection activeCell="C26" sqref="C26"/>
    </sheetView>
  </sheetViews>
  <sheetFormatPr defaultRowHeight="15" x14ac:dyDescent="0.25"/>
  <cols>
    <col min="1" max="1" width="5.28515625" style="31" customWidth="1"/>
    <col min="2" max="2" width="30.28515625" style="28" customWidth="1"/>
    <col min="3" max="3" width="18.85546875" style="28" customWidth="1"/>
    <col min="4" max="4" width="16.28515625" style="28" customWidth="1"/>
    <col min="5" max="5" width="3.5703125" style="28" customWidth="1"/>
    <col min="6" max="6" width="19.85546875" style="28" customWidth="1"/>
    <col min="7" max="7" width="21.85546875" style="28" customWidth="1"/>
    <col min="8" max="8" width="2.85546875" style="28" customWidth="1"/>
    <col min="9" max="16384" width="9.140625" style="28"/>
  </cols>
  <sheetData>
    <row r="1" spans="2:20" s="1" customFormat="1" ht="21.75" customHeight="1" x14ac:dyDescent="0.25">
      <c r="B1" s="322" t="str">
        <f>'Named Insured'!B1</f>
        <v>GLS Associates, Inc.</v>
      </c>
      <c r="C1" s="299"/>
      <c r="D1" s="299"/>
      <c r="E1" s="299"/>
      <c r="F1" s="299"/>
      <c r="G1" s="299"/>
      <c r="T1" s="42">
        <v>0.5</v>
      </c>
    </row>
    <row r="2" spans="2:20" ht="18.75" thickBot="1" x14ac:dyDescent="0.3">
      <c r="B2" s="523" t="s">
        <v>44</v>
      </c>
      <c r="C2" s="523"/>
      <c r="D2" s="523"/>
      <c r="E2" s="331"/>
      <c r="F2" s="18"/>
      <c r="G2" s="18"/>
      <c r="H2" s="209"/>
      <c r="I2" s="26"/>
      <c r="J2" s="27"/>
      <c r="T2" s="43">
        <v>0.8</v>
      </c>
    </row>
    <row r="3" spans="2:20" ht="18.75" thickBot="1" x14ac:dyDescent="0.3">
      <c r="B3" s="523" t="s">
        <v>413</v>
      </c>
      <c r="C3" s="523"/>
      <c r="D3" s="523"/>
      <c r="T3" s="119">
        <v>1</v>
      </c>
    </row>
    <row r="4" spans="2:20" ht="19.5" customHeight="1" thickBot="1" x14ac:dyDescent="0.3"/>
    <row r="5" spans="2:20" ht="21" customHeight="1" x14ac:dyDescent="0.25">
      <c r="F5" s="323" t="s">
        <v>202</v>
      </c>
      <c r="G5" s="323" t="s">
        <v>203</v>
      </c>
    </row>
    <row r="6" spans="2:20" ht="21" customHeight="1" thickBot="1" x14ac:dyDescent="0.3">
      <c r="B6" s="33"/>
      <c r="C6" s="33"/>
      <c r="F6" s="144" t="s">
        <v>427</v>
      </c>
      <c r="G6" s="230" t="s">
        <v>437</v>
      </c>
      <c r="H6" s="33"/>
      <c r="I6" s="29"/>
      <c r="J6" s="29"/>
    </row>
    <row r="7" spans="2:20" ht="13.5" hidden="1" customHeight="1" thickBot="1" x14ac:dyDescent="0.3">
      <c r="B7" s="33"/>
      <c r="C7" s="33"/>
      <c r="F7" s="62" t="s">
        <v>48</v>
      </c>
      <c r="G7" s="55" t="s">
        <v>49</v>
      </c>
      <c r="H7" s="33"/>
      <c r="I7" s="29"/>
      <c r="J7" s="29"/>
    </row>
    <row r="8" spans="2:20" ht="53.25" customHeight="1" thickBot="1" x14ac:dyDescent="0.3">
      <c r="B8" s="530" t="s">
        <v>58</v>
      </c>
      <c r="C8" s="531"/>
      <c r="D8" s="531"/>
      <c r="E8" s="324"/>
      <c r="F8" s="154">
        <v>659940</v>
      </c>
      <c r="G8" s="176"/>
      <c r="H8" s="34"/>
      <c r="I8" s="29"/>
      <c r="J8" s="29"/>
    </row>
    <row r="9" spans="2:20" ht="39.75" customHeight="1" thickBot="1" x14ac:dyDescent="0.3">
      <c r="B9" s="530" t="s">
        <v>59</v>
      </c>
      <c r="C9" s="531"/>
      <c r="D9" s="531"/>
      <c r="E9" s="324"/>
      <c r="F9" s="153">
        <v>0</v>
      </c>
      <c r="G9" s="177"/>
      <c r="H9" s="33"/>
      <c r="I9" s="29"/>
    </row>
    <row r="10" spans="2:20" ht="16.5" thickBot="1" x14ac:dyDescent="0.3">
      <c r="B10" s="532" t="s">
        <v>50</v>
      </c>
      <c r="C10" s="533"/>
      <c r="D10" s="533"/>
      <c r="E10" s="325"/>
      <c r="F10" s="63">
        <f>SUM(F8:F9)</f>
        <v>659940</v>
      </c>
      <c r="G10" s="63">
        <f>SUM(G8:G9)</f>
        <v>0</v>
      </c>
      <c r="H10" s="35"/>
    </row>
    <row r="11" spans="2:20" ht="16.5" thickBot="1" x14ac:dyDescent="0.3">
      <c r="B11" s="534" t="s">
        <v>178</v>
      </c>
      <c r="C11" s="535"/>
      <c r="D11" s="535"/>
      <c r="E11" s="325"/>
      <c r="F11" s="152"/>
      <c r="G11" s="178"/>
      <c r="H11" s="35"/>
    </row>
    <row r="12" spans="2:20" ht="49.5" customHeight="1" thickBot="1" x14ac:dyDescent="0.3">
      <c r="B12" s="205" t="s">
        <v>179</v>
      </c>
      <c r="C12" s="524" t="s">
        <v>57</v>
      </c>
      <c r="D12" s="525"/>
      <c r="E12" s="324"/>
      <c r="F12" s="151">
        <v>10200</v>
      </c>
      <c r="G12" s="176"/>
      <c r="H12" s="35"/>
    </row>
    <row r="13" spans="2:20" ht="36.75" customHeight="1" thickBot="1" x14ac:dyDescent="0.3">
      <c r="B13" s="206" t="s">
        <v>180</v>
      </c>
      <c r="C13" s="524" t="s">
        <v>56</v>
      </c>
      <c r="D13" s="525"/>
      <c r="E13" s="324"/>
      <c r="F13" s="150"/>
      <c r="G13" s="180"/>
      <c r="H13" s="36"/>
    </row>
    <row r="14" spans="2:20" ht="99" customHeight="1" thickBot="1" x14ac:dyDescent="0.3">
      <c r="B14" s="206" t="s">
        <v>181</v>
      </c>
      <c r="C14" s="524" t="s">
        <v>53</v>
      </c>
      <c r="D14" s="525"/>
      <c r="E14" s="324"/>
      <c r="F14" s="149">
        <v>53040</v>
      </c>
      <c r="G14" s="176"/>
      <c r="H14" s="36"/>
    </row>
    <row r="15" spans="2:20" ht="51.75" customHeight="1" thickBot="1" x14ac:dyDescent="0.3">
      <c r="B15" s="207" t="s">
        <v>182</v>
      </c>
      <c r="C15" s="524" t="s">
        <v>60</v>
      </c>
      <c r="D15" s="525"/>
      <c r="E15" s="324"/>
      <c r="F15" s="148">
        <v>3713</v>
      </c>
      <c r="G15" s="176"/>
      <c r="H15" s="33"/>
    </row>
    <row r="16" spans="2:20" ht="81" customHeight="1" thickBot="1" x14ac:dyDescent="0.3">
      <c r="B16" s="206" t="s">
        <v>183</v>
      </c>
      <c r="C16" s="526" t="s">
        <v>54</v>
      </c>
      <c r="D16" s="527"/>
      <c r="E16" s="326"/>
      <c r="F16" s="148">
        <v>143616</v>
      </c>
      <c r="G16" s="176"/>
      <c r="H16" s="33"/>
    </row>
    <row r="17" spans="1:8" ht="16.5" thickBot="1" x14ac:dyDescent="0.3">
      <c r="B17" s="528" t="s">
        <v>51</v>
      </c>
      <c r="C17" s="529"/>
      <c r="D17" s="529"/>
      <c r="E17" s="325"/>
      <c r="F17" s="64">
        <f>SUM(F12:F16)</f>
        <v>210569</v>
      </c>
      <c r="G17" s="64">
        <f>SUM(G12:G16)</f>
        <v>0</v>
      </c>
      <c r="H17" s="33"/>
    </row>
    <row r="18" spans="1:8" ht="69.75" customHeight="1" thickBot="1" x14ac:dyDescent="0.3">
      <c r="B18" s="524" t="s">
        <v>184</v>
      </c>
      <c r="C18" s="525"/>
      <c r="D18" s="525"/>
      <c r="E18" s="327"/>
      <c r="F18" s="65">
        <f>SUM(F10-F17)</f>
        <v>449371</v>
      </c>
      <c r="G18" s="65">
        <f>SUM(G10-G17)</f>
        <v>0</v>
      </c>
      <c r="H18" s="33"/>
    </row>
    <row r="19" spans="1:8" ht="15.75" x14ac:dyDescent="0.25">
      <c r="B19" s="33"/>
      <c r="C19" s="37"/>
      <c r="D19" s="33"/>
      <c r="E19" s="33"/>
      <c r="F19" s="33"/>
      <c r="G19" s="33"/>
      <c r="H19" s="33"/>
    </row>
    <row r="20" spans="1:8" ht="15.75" x14ac:dyDescent="0.25">
      <c r="B20" s="40" t="s">
        <v>52</v>
      </c>
      <c r="C20" s="37"/>
      <c r="D20" s="33"/>
      <c r="E20" s="33"/>
      <c r="F20" s="33"/>
      <c r="G20" s="33"/>
      <c r="H20" s="33"/>
    </row>
    <row r="21" spans="1:8" ht="15.75" x14ac:dyDescent="0.25">
      <c r="B21" s="33"/>
      <c r="C21" s="37"/>
      <c r="D21" s="33"/>
      <c r="E21" s="33"/>
      <c r="F21" s="33"/>
      <c r="G21" s="33"/>
      <c r="H21" s="33"/>
    </row>
    <row r="22" spans="1:8" ht="22.5" customHeight="1" x14ac:dyDescent="0.25">
      <c r="B22" s="40" t="s">
        <v>63</v>
      </c>
      <c r="C22" s="328">
        <f>G18</f>
        <v>0</v>
      </c>
      <c r="D22" s="40"/>
      <c r="E22" s="41"/>
      <c r="F22" s="33"/>
      <c r="G22" s="33"/>
      <c r="H22" s="33"/>
    </row>
    <row r="23" spans="1:8" ht="24" customHeight="1" x14ac:dyDescent="0.25">
      <c r="B23" s="40" t="s">
        <v>61</v>
      </c>
      <c r="C23" s="183">
        <v>1</v>
      </c>
      <c r="D23" s="295" t="s">
        <v>64</v>
      </c>
      <c r="E23" s="38"/>
      <c r="F23" s="33"/>
      <c r="G23" s="33"/>
      <c r="H23" s="33"/>
    </row>
    <row r="24" spans="1:8" ht="24" customHeight="1" x14ac:dyDescent="0.25">
      <c r="B24" s="40" t="s">
        <v>62</v>
      </c>
      <c r="C24" s="329">
        <f>C22*C23</f>
        <v>0</v>
      </c>
      <c r="D24" s="39"/>
      <c r="E24" s="39"/>
      <c r="F24" s="33"/>
      <c r="G24" s="33"/>
      <c r="H24" s="33"/>
    </row>
    <row r="25" spans="1:8" ht="67.5" customHeight="1" x14ac:dyDescent="0.25">
      <c r="B25" s="521" t="s">
        <v>117</v>
      </c>
      <c r="C25" s="522"/>
      <c r="D25" s="522"/>
      <c r="E25" s="522"/>
      <c r="F25" s="522"/>
      <c r="G25" s="522"/>
      <c r="H25" s="33"/>
    </row>
    <row r="26" spans="1:8" ht="51.75" customHeight="1" x14ac:dyDescent="0.25">
      <c r="A26" s="182" t="s">
        <v>174</v>
      </c>
      <c r="B26" s="174" t="s">
        <v>55</v>
      </c>
      <c r="C26" s="208"/>
      <c r="D26" s="208" t="s">
        <v>194</v>
      </c>
      <c r="E26" s="174"/>
      <c r="F26" s="174"/>
      <c r="G26" s="181"/>
      <c r="H26" s="33"/>
    </row>
    <row r="27" spans="1:8" ht="15.75" x14ac:dyDescent="0.25">
      <c r="B27" s="33"/>
      <c r="C27" s="37"/>
      <c r="D27" s="33"/>
      <c r="E27" s="33"/>
      <c r="F27" s="33"/>
      <c r="G27" s="33"/>
      <c r="H27" s="33"/>
    </row>
    <row r="28" spans="1:8" ht="15.75" x14ac:dyDescent="0.25">
      <c r="B28" s="33"/>
      <c r="C28" s="37"/>
      <c r="D28" s="33"/>
      <c r="E28" s="33"/>
      <c r="F28" s="33"/>
      <c r="G28" s="33"/>
      <c r="H28" s="33"/>
    </row>
    <row r="29" spans="1:8" ht="15.75" x14ac:dyDescent="0.25">
      <c r="B29" s="33"/>
      <c r="C29" s="33"/>
      <c r="D29" s="33"/>
      <c r="E29" s="33"/>
      <c r="F29" s="33"/>
      <c r="G29" s="33"/>
      <c r="H29" s="33"/>
    </row>
    <row r="30" spans="1:8" ht="15.75" x14ac:dyDescent="0.25">
      <c r="B30" s="33"/>
      <c r="C30" s="33"/>
      <c r="D30" s="33"/>
      <c r="E30" s="33"/>
      <c r="F30" s="33"/>
      <c r="G30" s="33"/>
      <c r="H30" s="33"/>
    </row>
    <row r="31" spans="1:8" x14ac:dyDescent="0.25">
      <c r="C31" s="32"/>
      <c r="D31" s="29"/>
      <c r="E31" s="29"/>
      <c r="F31" s="29"/>
      <c r="G31" s="29"/>
      <c r="H31" s="29"/>
    </row>
    <row r="32" spans="1:8" x14ac:dyDescent="0.25">
      <c r="B32" s="29"/>
      <c r="C32" s="30"/>
      <c r="D32" s="30"/>
      <c r="E32" s="30"/>
      <c r="F32" s="30"/>
      <c r="G32" s="30"/>
      <c r="H32" s="30"/>
    </row>
  </sheetData>
  <mergeCells count="14">
    <mergeCell ref="B2:D2"/>
    <mergeCell ref="B8:D8"/>
    <mergeCell ref="B9:D9"/>
    <mergeCell ref="B10:D10"/>
    <mergeCell ref="B11:D11"/>
    <mergeCell ref="B25:G25"/>
    <mergeCell ref="B3:D3"/>
    <mergeCell ref="C13:D13"/>
    <mergeCell ref="C14:D14"/>
    <mergeCell ref="C15:D15"/>
    <mergeCell ref="C16:D16"/>
    <mergeCell ref="B17:D17"/>
    <mergeCell ref="B18:D18"/>
    <mergeCell ref="C12:D12"/>
  </mergeCells>
  <dataValidations count="1">
    <dataValidation type="list" allowBlank="1" showInputMessage="1" showErrorMessage="1" sqref="C23" xr:uid="{65AB812F-411D-431B-9B06-AEF262476A50}">
      <formula1>$T$1:$T$3</formula1>
    </dataValidation>
  </dataValidations>
  <pageMargins left="0.25" right="0.25" top="0.25" bottom="0" header="0" footer="0"/>
  <pageSetup scale="82" orientation="portrait" r:id="rId1"/>
  <headerFooter alignWithMargins="0">
    <oddFooter>&amp;LSafehold Special Risk, Inc.&amp;RPrinted &amp;D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3A1C9-E6B1-4FC0-B57D-E3CB2D03E771}">
  <sheetPr>
    <tabColor theme="9"/>
    <pageSetUpPr fitToPage="1"/>
  </sheetPr>
  <dimension ref="A1:T32"/>
  <sheetViews>
    <sheetView showGridLines="0" zoomScale="78" zoomScaleNormal="78" zoomScalePageLayoutView="90" workbookViewId="0">
      <selection activeCell="C26" sqref="C26"/>
    </sheetView>
  </sheetViews>
  <sheetFormatPr defaultRowHeight="15" x14ac:dyDescent="0.25"/>
  <cols>
    <col min="1" max="1" width="5.28515625" style="31" customWidth="1"/>
    <col min="2" max="2" width="30.28515625" style="28" customWidth="1"/>
    <col min="3" max="3" width="18.85546875" style="28" customWidth="1"/>
    <col min="4" max="4" width="16.28515625" style="28" customWidth="1"/>
    <col min="5" max="5" width="3.5703125" style="28" customWidth="1"/>
    <col min="6" max="6" width="19.85546875" style="28" customWidth="1"/>
    <col min="7" max="7" width="21.85546875" style="28" customWidth="1"/>
    <col min="8" max="8" width="2.85546875" style="28" customWidth="1"/>
    <col min="9" max="16384" width="9.140625" style="28"/>
  </cols>
  <sheetData>
    <row r="1" spans="2:20" s="1" customFormat="1" ht="21.75" customHeight="1" x14ac:dyDescent="0.25">
      <c r="B1" s="322" t="str">
        <f>'Named Insured'!B1</f>
        <v>GLS Associates, Inc.</v>
      </c>
      <c r="C1" s="299"/>
      <c r="D1" s="299"/>
      <c r="E1" s="299"/>
      <c r="F1" s="299"/>
      <c r="G1" s="299"/>
      <c r="T1" s="42">
        <v>0.5</v>
      </c>
    </row>
    <row r="2" spans="2:20" ht="18.75" thickBot="1" x14ac:dyDescent="0.3">
      <c r="B2" s="523" t="s">
        <v>44</v>
      </c>
      <c r="C2" s="523"/>
      <c r="D2" s="523"/>
      <c r="E2" s="331"/>
      <c r="F2" s="18"/>
      <c r="G2" s="18"/>
      <c r="H2" s="209"/>
      <c r="I2" s="26"/>
      <c r="J2" s="27"/>
      <c r="T2" s="43">
        <v>0.8</v>
      </c>
    </row>
    <row r="3" spans="2:20" ht="18.75" thickBot="1" x14ac:dyDescent="0.3">
      <c r="B3" s="523" t="s">
        <v>414</v>
      </c>
      <c r="C3" s="523"/>
      <c r="D3" s="523"/>
      <c r="T3" s="119">
        <v>1</v>
      </c>
    </row>
    <row r="4" spans="2:20" ht="19.5" customHeight="1" thickBot="1" x14ac:dyDescent="0.3"/>
    <row r="5" spans="2:20" ht="21" customHeight="1" x14ac:dyDescent="0.25">
      <c r="F5" s="323" t="s">
        <v>202</v>
      </c>
      <c r="G5" s="323" t="s">
        <v>203</v>
      </c>
    </row>
    <row r="6" spans="2:20" ht="21" customHeight="1" thickBot="1" x14ac:dyDescent="0.3">
      <c r="B6" s="33"/>
      <c r="C6" s="33"/>
      <c r="F6" s="144" t="s">
        <v>427</v>
      </c>
      <c r="G6" s="230" t="s">
        <v>437</v>
      </c>
      <c r="H6" s="33"/>
      <c r="I6" s="29"/>
      <c r="J6" s="29"/>
    </row>
    <row r="7" spans="2:20" ht="13.5" hidden="1" customHeight="1" thickBot="1" x14ac:dyDescent="0.3">
      <c r="B7" s="33"/>
      <c r="C7" s="33"/>
      <c r="F7" s="62" t="s">
        <v>48</v>
      </c>
      <c r="G7" s="55" t="s">
        <v>49</v>
      </c>
      <c r="H7" s="33"/>
      <c r="I7" s="29"/>
      <c r="J7" s="29"/>
    </row>
    <row r="8" spans="2:20" ht="53.25" customHeight="1" thickBot="1" x14ac:dyDescent="0.3">
      <c r="B8" s="530" t="s">
        <v>58</v>
      </c>
      <c r="C8" s="531"/>
      <c r="D8" s="531"/>
      <c r="E8" s="324"/>
      <c r="F8" s="154">
        <v>664020</v>
      </c>
      <c r="G8" s="176"/>
      <c r="H8" s="34"/>
      <c r="I8" s="29"/>
      <c r="J8" s="29"/>
    </row>
    <row r="9" spans="2:20" ht="39.75" customHeight="1" thickBot="1" x14ac:dyDescent="0.3">
      <c r="B9" s="530" t="s">
        <v>59</v>
      </c>
      <c r="C9" s="531"/>
      <c r="D9" s="531"/>
      <c r="E9" s="324"/>
      <c r="F9" s="153">
        <v>0</v>
      </c>
      <c r="G9" s="177"/>
      <c r="H9" s="33"/>
      <c r="I9" s="29"/>
    </row>
    <row r="10" spans="2:20" ht="16.5" thickBot="1" x14ac:dyDescent="0.3">
      <c r="B10" s="532" t="s">
        <v>50</v>
      </c>
      <c r="C10" s="533"/>
      <c r="D10" s="533"/>
      <c r="E10" s="325"/>
      <c r="F10" s="63">
        <f>SUM(F8:F9)</f>
        <v>664020</v>
      </c>
      <c r="G10" s="63">
        <f>SUM(G8:G9)</f>
        <v>0</v>
      </c>
      <c r="H10" s="35"/>
    </row>
    <row r="11" spans="2:20" ht="16.5" thickBot="1" x14ac:dyDescent="0.3">
      <c r="B11" s="534" t="s">
        <v>178</v>
      </c>
      <c r="C11" s="535"/>
      <c r="D11" s="535"/>
      <c r="E11" s="325"/>
      <c r="F11" s="152"/>
      <c r="G11" s="178"/>
      <c r="H11" s="35"/>
    </row>
    <row r="12" spans="2:20" ht="49.5" customHeight="1" thickBot="1" x14ac:dyDescent="0.3">
      <c r="B12" s="205" t="s">
        <v>179</v>
      </c>
      <c r="C12" s="524" t="s">
        <v>57</v>
      </c>
      <c r="D12" s="525"/>
      <c r="E12" s="324"/>
      <c r="F12" s="151">
        <v>5100</v>
      </c>
      <c r="G12" s="176"/>
      <c r="H12" s="35"/>
    </row>
    <row r="13" spans="2:20" ht="36.75" customHeight="1" thickBot="1" x14ac:dyDescent="0.3">
      <c r="B13" s="206" t="s">
        <v>180</v>
      </c>
      <c r="C13" s="524" t="s">
        <v>56</v>
      </c>
      <c r="D13" s="525"/>
      <c r="E13" s="324"/>
      <c r="F13" s="150"/>
      <c r="G13" s="180"/>
      <c r="H13" s="36"/>
    </row>
    <row r="14" spans="2:20" ht="99" customHeight="1" thickBot="1" x14ac:dyDescent="0.3">
      <c r="B14" s="206" t="s">
        <v>181</v>
      </c>
      <c r="C14" s="524" t="s">
        <v>53</v>
      </c>
      <c r="D14" s="525"/>
      <c r="E14" s="324"/>
      <c r="F14" s="149">
        <v>64260</v>
      </c>
      <c r="G14" s="176"/>
      <c r="H14" s="36"/>
    </row>
    <row r="15" spans="2:20" ht="51.75" customHeight="1" thickBot="1" x14ac:dyDescent="0.3">
      <c r="B15" s="207" t="s">
        <v>182</v>
      </c>
      <c r="C15" s="524" t="s">
        <v>60</v>
      </c>
      <c r="D15" s="525"/>
      <c r="E15" s="324"/>
      <c r="F15" s="148">
        <v>4498</v>
      </c>
      <c r="G15" s="176"/>
      <c r="H15" s="33"/>
    </row>
    <row r="16" spans="2:20" ht="81" customHeight="1" thickBot="1" x14ac:dyDescent="0.3">
      <c r="B16" s="206" t="s">
        <v>183</v>
      </c>
      <c r="C16" s="526" t="s">
        <v>54</v>
      </c>
      <c r="D16" s="527"/>
      <c r="E16" s="326"/>
      <c r="F16" s="148">
        <v>122400</v>
      </c>
      <c r="G16" s="176"/>
      <c r="H16" s="33"/>
    </row>
    <row r="17" spans="1:8" ht="16.5" thickBot="1" x14ac:dyDescent="0.3">
      <c r="B17" s="528" t="s">
        <v>51</v>
      </c>
      <c r="C17" s="529"/>
      <c r="D17" s="529"/>
      <c r="E17" s="325"/>
      <c r="F17" s="64">
        <f>SUM(F12:F16)</f>
        <v>196258</v>
      </c>
      <c r="G17" s="64">
        <f>SUM(G12:G16)</f>
        <v>0</v>
      </c>
      <c r="H17" s="33"/>
    </row>
    <row r="18" spans="1:8" ht="69.75" customHeight="1" thickBot="1" x14ac:dyDescent="0.3">
      <c r="B18" s="524" t="s">
        <v>184</v>
      </c>
      <c r="C18" s="525"/>
      <c r="D18" s="525"/>
      <c r="E18" s="327"/>
      <c r="F18" s="65">
        <f>SUM(F10-F17)</f>
        <v>467762</v>
      </c>
      <c r="G18" s="65">
        <f>SUM(G10-G17)</f>
        <v>0</v>
      </c>
      <c r="H18" s="33"/>
    </row>
    <row r="19" spans="1:8" ht="15.75" x14ac:dyDescent="0.25">
      <c r="B19" s="33"/>
      <c r="C19" s="37"/>
      <c r="D19" s="33"/>
      <c r="E19" s="33"/>
      <c r="F19" s="33"/>
      <c r="G19" s="33"/>
      <c r="H19" s="33"/>
    </row>
    <row r="20" spans="1:8" ht="15.75" x14ac:dyDescent="0.25">
      <c r="B20" s="40" t="s">
        <v>52</v>
      </c>
      <c r="C20" s="37"/>
      <c r="D20" s="33"/>
      <c r="E20" s="33"/>
      <c r="F20" s="33"/>
      <c r="G20" s="33"/>
      <c r="H20" s="33"/>
    </row>
    <row r="21" spans="1:8" ht="15.75" x14ac:dyDescent="0.25">
      <c r="B21" s="33"/>
      <c r="C21" s="37"/>
      <c r="D21" s="33"/>
      <c r="E21" s="33"/>
      <c r="F21" s="33"/>
      <c r="G21" s="33"/>
      <c r="H21" s="33"/>
    </row>
    <row r="22" spans="1:8" ht="22.5" customHeight="1" x14ac:dyDescent="0.25">
      <c r="B22" s="40" t="s">
        <v>63</v>
      </c>
      <c r="C22" s="328">
        <f>G18</f>
        <v>0</v>
      </c>
      <c r="D22" s="40"/>
      <c r="E22" s="41"/>
      <c r="F22" s="33"/>
      <c r="G22" s="33"/>
      <c r="H22" s="33"/>
    </row>
    <row r="23" spans="1:8" ht="24" customHeight="1" x14ac:dyDescent="0.25">
      <c r="B23" s="40" t="s">
        <v>61</v>
      </c>
      <c r="C23" s="183">
        <v>1</v>
      </c>
      <c r="D23" s="295" t="s">
        <v>64</v>
      </c>
      <c r="E23" s="38"/>
      <c r="F23" s="33"/>
      <c r="G23" s="33"/>
      <c r="H23" s="33"/>
    </row>
    <row r="24" spans="1:8" ht="24" customHeight="1" x14ac:dyDescent="0.25">
      <c r="B24" s="40" t="s">
        <v>62</v>
      </c>
      <c r="C24" s="329">
        <f>C22*C23</f>
        <v>0</v>
      </c>
      <c r="D24" s="39"/>
      <c r="E24" s="39"/>
      <c r="F24" s="33"/>
      <c r="G24" s="33"/>
      <c r="H24" s="33"/>
    </row>
    <row r="25" spans="1:8" ht="67.5" customHeight="1" x14ac:dyDescent="0.25">
      <c r="B25" s="521" t="s">
        <v>117</v>
      </c>
      <c r="C25" s="522"/>
      <c r="D25" s="522"/>
      <c r="E25" s="522"/>
      <c r="F25" s="522"/>
      <c r="G25" s="522"/>
      <c r="H25" s="33"/>
    </row>
    <row r="26" spans="1:8" ht="51.75" customHeight="1" x14ac:dyDescent="0.25">
      <c r="A26" s="182" t="s">
        <v>174</v>
      </c>
      <c r="B26" s="174" t="s">
        <v>55</v>
      </c>
      <c r="C26" s="208"/>
      <c r="D26" s="208" t="s">
        <v>194</v>
      </c>
      <c r="E26" s="174"/>
      <c r="F26" s="174"/>
      <c r="G26" s="181"/>
      <c r="H26" s="33"/>
    </row>
    <row r="27" spans="1:8" ht="15.75" x14ac:dyDescent="0.25">
      <c r="B27" s="33"/>
      <c r="C27" s="37"/>
      <c r="D27" s="33"/>
      <c r="E27" s="33"/>
      <c r="F27" s="33"/>
      <c r="G27" s="33"/>
      <c r="H27" s="33"/>
    </row>
    <row r="28" spans="1:8" ht="15.75" x14ac:dyDescent="0.25">
      <c r="B28" s="33"/>
      <c r="C28" s="37"/>
      <c r="D28" s="33"/>
      <c r="E28" s="33"/>
      <c r="F28" s="33"/>
      <c r="G28" s="33"/>
      <c r="H28" s="33"/>
    </row>
    <row r="29" spans="1:8" ht="15.75" x14ac:dyDescent="0.25">
      <c r="B29" s="33"/>
      <c r="C29" s="33"/>
      <c r="D29" s="33"/>
      <c r="E29" s="33"/>
      <c r="F29" s="33"/>
      <c r="G29" s="33"/>
      <c r="H29" s="33"/>
    </row>
    <row r="30" spans="1:8" ht="15.75" x14ac:dyDescent="0.25">
      <c r="B30" s="33"/>
      <c r="C30" s="33"/>
      <c r="D30" s="33"/>
      <c r="E30" s="33"/>
      <c r="F30" s="33"/>
      <c r="G30" s="33"/>
      <c r="H30" s="33"/>
    </row>
    <row r="31" spans="1:8" x14ac:dyDescent="0.25">
      <c r="C31" s="32"/>
      <c r="D31" s="29"/>
      <c r="E31" s="29"/>
      <c r="F31" s="29"/>
      <c r="G31" s="29"/>
      <c r="H31" s="29"/>
    </row>
    <row r="32" spans="1:8" x14ac:dyDescent="0.25">
      <c r="B32" s="29"/>
      <c r="C32" s="30"/>
      <c r="D32" s="30"/>
      <c r="E32" s="30"/>
      <c r="F32" s="30"/>
      <c r="G32" s="30"/>
      <c r="H32" s="30"/>
    </row>
  </sheetData>
  <mergeCells count="14">
    <mergeCell ref="B2:D2"/>
    <mergeCell ref="B8:D8"/>
    <mergeCell ref="B9:D9"/>
    <mergeCell ref="B10:D10"/>
    <mergeCell ref="B11:D11"/>
    <mergeCell ref="B25:G25"/>
    <mergeCell ref="B3:D3"/>
    <mergeCell ref="C13:D13"/>
    <mergeCell ref="C14:D14"/>
    <mergeCell ref="C15:D15"/>
    <mergeCell ref="C16:D16"/>
    <mergeCell ref="B17:D17"/>
    <mergeCell ref="B18:D18"/>
    <mergeCell ref="C12:D12"/>
  </mergeCells>
  <dataValidations count="1">
    <dataValidation type="list" allowBlank="1" showInputMessage="1" showErrorMessage="1" sqref="C23" xr:uid="{5FB40F3E-7D70-4C76-A620-CB27088CC8C3}">
      <formula1>$T$1:$T$3</formula1>
    </dataValidation>
  </dataValidations>
  <pageMargins left="0.25" right="0.25" top="0.25" bottom="0" header="0" footer="0"/>
  <pageSetup scale="82" orientation="portrait" r:id="rId1"/>
  <headerFooter alignWithMargins="0">
    <oddFooter>&amp;LSafehold Special Risk, Inc.&amp;RPrinted &amp;D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C000"/>
    <pageSetUpPr fitToPage="1"/>
  </sheetPr>
  <dimension ref="B1:Q62"/>
  <sheetViews>
    <sheetView showGridLines="0" showWhiteSpace="0" topLeftCell="A2" zoomScale="80" zoomScaleNormal="80" zoomScalePageLayoutView="80" workbookViewId="0">
      <selection activeCell="R13" sqref="R13"/>
    </sheetView>
  </sheetViews>
  <sheetFormatPr defaultRowHeight="15.95" customHeight="1" x14ac:dyDescent="0.2"/>
  <cols>
    <col min="1" max="1" width="0.85546875" style="1" customWidth="1"/>
    <col min="2" max="2" width="3.140625" style="1" customWidth="1"/>
    <col min="3" max="3" width="9.140625" style="1"/>
    <col min="4" max="4" width="14.7109375" style="1" customWidth="1"/>
    <col min="5" max="7" width="9.140625" style="1"/>
    <col min="8" max="8" width="10.42578125" style="1" customWidth="1"/>
    <col min="9" max="9" width="9.140625" style="1"/>
    <col min="10" max="10" width="9" style="1" customWidth="1"/>
    <col min="11" max="11" width="4.28515625" style="1" customWidth="1"/>
    <col min="12" max="12" width="3" style="1" customWidth="1"/>
    <col min="13" max="13" width="9.140625" style="1"/>
    <col min="14" max="14" width="15.7109375" style="1" customWidth="1"/>
    <col min="15" max="15" width="15.140625" style="1" customWidth="1"/>
    <col min="16" max="16" width="12.28515625" style="1" customWidth="1"/>
    <col min="17" max="17" width="14.28515625" style="1" customWidth="1"/>
    <col min="18" max="28" width="9.140625" style="1"/>
    <col min="29" max="29" width="4.28515625" style="1" customWidth="1"/>
    <col min="30" max="16384" width="9.140625" style="1"/>
  </cols>
  <sheetData>
    <row r="1" spans="2:17" ht="25.5" customHeight="1" x14ac:dyDescent="0.2">
      <c r="B1" s="492" t="str">
        <f>'Named Insured'!B1</f>
        <v>GLS Associates, Inc.</v>
      </c>
      <c r="C1" s="493"/>
      <c r="D1" s="493"/>
      <c r="E1" s="493"/>
      <c r="F1" s="493"/>
      <c r="G1" s="493"/>
      <c r="H1" s="299"/>
      <c r="I1" s="299"/>
      <c r="J1" s="299"/>
      <c r="K1" s="299"/>
      <c r="L1" s="299"/>
      <c r="M1" s="299"/>
      <c r="N1" s="299"/>
      <c r="O1" s="299"/>
      <c r="P1" s="299"/>
      <c r="Q1" s="299"/>
    </row>
    <row r="2" spans="2:17" ht="24" customHeight="1" thickBot="1" x14ac:dyDescent="0.3">
      <c r="B2" s="289" t="s">
        <v>28</v>
      </c>
      <c r="C2" s="13"/>
      <c r="D2" s="13"/>
      <c r="E2" s="13"/>
      <c r="F2" s="13"/>
      <c r="G2" s="13"/>
      <c r="H2" s="459"/>
      <c r="I2" s="459"/>
      <c r="J2" s="459"/>
      <c r="K2" s="459"/>
      <c r="L2" s="459"/>
      <c r="M2" s="459"/>
      <c r="N2" s="459"/>
      <c r="O2" s="14"/>
      <c r="P2" s="14"/>
      <c r="Q2" s="14"/>
    </row>
    <row r="3" spans="2:17" ht="18" customHeight="1" x14ac:dyDescent="0.25">
      <c r="B3" s="59" t="s">
        <v>166</v>
      </c>
      <c r="C3" s="11"/>
      <c r="D3" s="11"/>
      <c r="E3" s="11"/>
      <c r="F3" s="11"/>
      <c r="G3" s="11"/>
      <c r="H3" s="11"/>
      <c r="I3" s="11"/>
      <c r="J3" s="11"/>
      <c r="K3" s="11"/>
      <c r="L3" s="11"/>
      <c r="M3" s="11"/>
      <c r="N3" s="11"/>
      <c r="O3" s="10"/>
      <c r="P3" s="10"/>
      <c r="Q3" s="10"/>
    </row>
    <row r="4" spans="2:17" s="5" customFormat="1" ht="30" customHeight="1" thickBot="1" x14ac:dyDescent="0.3">
      <c r="B4" s="9"/>
      <c r="C4" s="51"/>
      <c r="D4" s="9"/>
      <c r="E4" s="9"/>
      <c r="F4" s="9"/>
      <c r="G4" s="9"/>
      <c r="H4" s="9"/>
      <c r="N4" s="9"/>
    </row>
    <row r="5" spans="2:17" s="5" customFormat="1" ht="18" customHeight="1" x14ac:dyDescent="0.2">
      <c r="B5" s="460" t="s">
        <v>25</v>
      </c>
      <c r="C5" s="461"/>
      <c r="D5" s="461"/>
      <c r="E5" s="462" t="s">
        <v>18</v>
      </c>
      <c r="F5" s="463"/>
      <c r="G5" s="463"/>
      <c r="H5" s="463"/>
      <c r="I5" s="463"/>
      <c r="J5" s="463"/>
      <c r="K5" s="464"/>
      <c r="L5" s="341"/>
      <c r="M5" s="465" t="s">
        <v>19</v>
      </c>
      <c r="N5" s="466"/>
      <c r="O5" s="342" t="s">
        <v>20</v>
      </c>
      <c r="P5" s="470" t="s">
        <v>443</v>
      </c>
      <c r="Q5" s="471"/>
    </row>
    <row r="6" spans="2:17" s="5" customFormat="1" ht="18" customHeight="1" x14ac:dyDescent="0.2">
      <c r="B6" s="343"/>
      <c r="C6" s="59" t="s">
        <v>13</v>
      </c>
      <c r="D6" s="59"/>
      <c r="E6" s="484" t="s">
        <v>369</v>
      </c>
      <c r="F6" s="485"/>
      <c r="G6" s="485"/>
      <c r="H6" s="485"/>
      <c r="I6" s="485"/>
      <c r="J6" s="485"/>
      <c r="K6" s="485"/>
      <c r="L6" s="485"/>
      <c r="M6" s="485"/>
      <c r="N6" s="486"/>
      <c r="O6" s="339" t="s">
        <v>21</v>
      </c>
      <c r="P6" s="472"/>
      <c r="Q6" s="473"/>
    </row>
    <row r="7" spans="2:17" s="5" customFormat="1" ht="18" customHeight="1" x14ac:dyDescent="0.2">
      <c r="B7" s="343"/>
      <c r="C7" s="467" t="s">
        <v>14</v>
      </c>
      <c r="D7" s="467"/>
      <c r="E7" s="481" t="s">
        <v>370</v>
      </c>
      <c r="F7" s="482"/>
      <c r="G7" s="482"/>
      <c r="H7" s="482"/>
      <c r="I7" s="482"/>
      <c r="J7" s="482"/>
      <c r="K7" s="482"/>
      <c r="L7" s="482"/>
      <c r="M7" s="482"/>
      <c r="N7" s="483"/>
      <c r="O7" s="339" t="s">
        <v>27</v>
      </c>
      <c r="P7" s="472"/>
      <c r="Q7" s="473"/>
    </row>
    <row r="8" spans="2:17" s="5" customFormat="1" ht="18" customHeight="1" x14ac:dyDescent="0.2">
      <c r="B8" s="343"/>
      <c r="C8" s="467" t="s">
        <v>15</v>
      </c>
      <c r="D8" s="467"/>
      <c r="E8" s="481" t="s">
        <v>371</v>
      </c>
      <c r="F8" s="482"/>
      <c r="G8" s="482"/>
      <c r="H8" s="482"/>
      <c r="I8" s="482"/>
      <c r="J8" s="482"/>
      <c r="K8" s="482"/>
      <c r="L8" s="482"/>
      <c r="M8" s="482"/>
      <c r="N8" s="483"/>
      <c r="O8" s="339" t="s">
        <v>26</v>
      </c>
      <c r="P8" s="472"/>
      <c r="Q8" s="473"/>
    </row>
    <row r="9" spans="2:17" s="5" customFormat="1" ht="18" customHeight="1" x14ac:dyDescent="0.2">
      <c r="B9" s="343"/>
      <c r="C9" s="467" t="s">
        <v>16</v>
      </c>
      <c r="D9" s="467"/>
      <c r="E9" s="478" t="s">
        <v>372</v>
      </c>
      <c r="F9" s="479"/>
      <c r="G9" s="479"/>
      <c r="H9" s="479"/>
      <c r="I9" s="479"/>
      <c r="J9" s="479"/>
      <c r="K9" s="479"/>
      <c r="L9" s="479"/>
      <c r="M9" s="479"/>
      <c r="N9" s="480"/>
      <c r="O9" s="340" t="s">
        <v>2</v>
      </c>
      <c r="P9" s="489"/>
      <c r="Q9" s="490"/>
    </row>
    <row r="10" spans="2:17" s="5" customFormat="1" ht="18" customHeight="1" x14ac:dyDescent="0.2">
      <c r="B10" s="343"/>
      <c r="C10" s="467" t="s">
        <v>17</v>
      </c>
      <c r="D10" s="467"/>
      <c r="E10" s="474" t="s">
        <v>36</v>
      </c>
      <c r="F10" s="475"/>
      <c r="G10" s="475"/>
      <c r="H10" s="476"/>
      <c r="I10" s="476"/>
      <c r="J10" s="476"/>
      <c r="K10" s="476"/>
      <c r="L10" s="476"/>
      <c r="M10" s="476"/>
      <c r="N10" s="476"/>
      <c r="O10" s="476"/>
      <c r="P10" s="476"/>
      <c r="Q10" s="477"/>
    </row>
    <row r="11" spans="2:17" s="5" customFormat="1" ht="20.25" customHeight="1" thickBot="1" x14ac:dyDescent="0.25">
      <c r="B11" s="344"/>
      <c r="C11" s="468" t="s">
        <v>39</v>
      </c>
      <c r="D11" s="469"/>
      <c r="E11" s="487" t="s">
        <v>425</v>
      </c>
      <c r="F11" s="468"/>
      <c r="G11" s="468"/>
      <c r="H11" s="468"/>
      <c r="I11" s="468"/>
      <c r="J11" s="468"/>
      <c r="K11" s="468"/>
      <c r="L11" s="468"/>
      <c r="M11" s="468"/>
      <c r="N11" s="468"/>
      <c r="O11" s="468"/>
      <c r="P11" s="468"/>
      <c r="Q11" s="488"/>
    </row>
    <row r="12" spans="2:17" ht="30" customHeight="1" thickBot="1" x14ac:dyDescent="0.25"/>
    <row r="13" spans="2:17" s="5" customFormat="1" ht="18" customHeight="1" x14ac:dyDescent="0.2">
      <c r="B13" s="460" t="s">
        <v>25</v>
      </c>
      <c r="C13" s="461"/>
      <c r="D13" s="461"/>
      <c r="E13" s="462" t="s">
        <v>18</v>
      </c>
      <c r="F13" s="463"/>
      <c r="G13" s="463"/>
      <c r="H13" s="463"/>
      <c r="I13" s="463"/>
      <c r="J13" s="463"/>
      <c r="K13" s="464"/>
      <c r="L13" s="341"/>
      <c r="M13" s="465" t="s">
        <v>19</v>
      </c>
      <c r="N13" s="466"/>
      <c r="O13" s="342" t="s">
        <v>20</v>
      </c>
      <c r="P13" s="470" t="s">
        <v>444</v>
      </c>
      <c r="Q13" s="471"/>
    </row>
    <row r="14" spans="2:17" s="5" customFormat="1" ht="18" customHeight="1" x14ac:dyDescent="0.2">
      <c r="B14" s="343"/>
      <c r="C14" s="59" t="s">
        <v>13</v>
      </c>
      <c r="D14" s="59"/>
      <c r="E14" s="484" t="s">
        <v>433</v>
      </c>
      <c r="F14" s="485"/>
      <c r="G14" s="485"/>
      <c r="H14" s="485"/>
      <c r="I14" s="485"/>
      <c r="J14" s="485"/>
      <c r="K14" s="485"/>
      <c r="L14" s="485"/>
      <c r="M14" s="485"/>
      <c r="N14" s="486"/>
      <c r="O14" s="339" t="s">
        <v>21</v>
      </c>
      <c r="P14" s="472"/>
      <c r="Q14" s="473"/>
    </row>
    <row r="15" spans="2:17" s="5" customFormat="1" ht="18" customHeight="1" x14ac:dyDescent="0.2">
      <c r="B15" s="343"/>
      <c r="C15" s="467" t="s">
        <v>14</v>
      </c>
      <c r="D15" s="467"/>
      <c r="E15" s="481" t="s">
        <v>434</v>
      </c>
      <c r="F15" s="482"/>
      <c r="G15" s="482"/>
      <c r="H15" s="482"/>
      <c r="I15" s="482"/>
      <c r="J15" s="482"/>
      <c r="K15" s="482"/>
      <c r="L15" s="482"/>
      <c r="M15" s="482"/>
      <c r="N15" s="483"/>
      <c r="O15" s="339" t="s">
        <v>27</v>
      </c>
      <c r="P15" s="472"/>
      <c r="Q15" s="473"/>
    </row>
    <row r="16" spans="2:17" s="5" customFormat="1" ht="18" customHeight="1" x14ac:dyDescent="0.2">
      <c r="B16" s="343"/>
      <c r="C16" s="467" t="s">
        <v>15</v>
      </c>
      <c r="D16" s="467"/>
      <c r="E16" s="481" t="s">
        <v>435</v>
      </c>
      <c r="F16" s="482"/>
      <c r="G16" s="482"/>
      <c r="H16" s="482"/>
      <c r="I16" s="482"/>
      <c r="J16" s="482"/>
      <c r="K16" s="482"/>
      <c r="L16" s="482"/>
      <c r="M16" s="482"/>
      <c r="N16" s="483"/>
      <c r="O16" s="339" t="s">
        <v>26</v>
      </c>
      <c r="P16" s="472"/>
      <c r="Q16" s="473"/>
    </row>
    <row r="17" spans="2:17" s="5" customFormat="1" ht="18" customHeight="1" x14ac:dyDescent="0.2">
      <c r="B17" s="343"/>
      <c r="C17" s="467" t="s">
        <v>16</v>
      </c>
      <c r="D17" s="467"/>
      <c r="E17" s="478"/>
      <c r="F17" s="479"/>
      <c r="G17" s="479"/>
      <c r="H17" s="479"/>
      <c r="I17" s="479"/>
      <c r="J17" s="479"/>
      <c r="K17" s="479"/>
      <c r="L17" s="479"/>
      <c r="M17" s="479"/>
      <c r="N17" s="480"/>
      <c r="O17" s="340" t="s">
        <v>2</v>
      </c>
      <c r="P17" s="489"/>
      <c r="Q17" s="490"/>
    </row>
    <row r="18" spans="2:17" s="5" customFormat="1" ht="18" customHeight="1" x14ac:dyDescent="0.2">
      <c r="B18" s="343"/>
      <c r="C18" s="467" t="s">
        <v>17</v>
      </c>
      <c r="D18" s="467"/>
      <c r="E18" s="474" t="s">
        <v>36</v>
      </c>
      <c r="F18" s="475"/>
      <c r="G18" s="475"/>
      <c r="H18" s="476"/>
      <c r="I18" s="476"/>
      <c r="J18" s="476"/>
      <c r="K18" s="476"/>
      <c r="L18" s="476"/>
      <c r="M18" s="476"/>
      <c r="N18" s="476"/>
      <c r="O18" s="476"/>
      <c r="P18" s="476"/>
      <c r="Q18" s="477"/>
    </row>
    <row r="19" spans="2:17" s="5" customFormat="1" ht="20.25" customHeight="1" thickBot="1" x14ac:dyDescent="0.25">
      <c r="B19" s="344"/>
      <c r="C19" s="468" t="s">
        <v>39</v>
      </c>
      <c r="D19" s="469"/>
      <c r="E19" s="487" t="s">
        <v>426</v>
      </c>
      <c r="F19" s="468"/>
      <c r="G19" s="468"/>
      <c r="H19" s="468"/>
      <c r="I19" s="468"/>
      <c r="J19" s="468"/>
      <c r="K19" s="468"/>
      <c r="L19" s="468"/>
      <c r="M19" s="468"/>
      <c r="N19" s="468"/>
      <c r="O19" s="468"/>
      <c r="P19" s="468"/>
      <c r="Q19" s="488"/>
    </row>
    <row r="20" spans="2:17" ht="30" customHeight="1" thickBot="1" x14ac:dyDescent="0.3">
      <c r="B20" s="9"/>
      <c r="C20" s="51"/>
      <c r="D20" s="9"/>
      <c r="E20" s="9"/>
      <c r="F20" s="9"/>
      <c r="G20" s="9"/>
      <c r="H20" s="9"/>
    </row>
    <row r="21" spans="2:17" s="5" customFormat="1" ht="18" customHeight="1" x14ac:dyDescent="0.2">
      <c r="B21" s="460" t="s">
        <v>25</v>
      </c>
      <c r="C21" s="461"/>
      <c r="D21" s="461"/>
      <c r="E21" s="462" t="s">
        <v>18</v>
      </c>
      <c r="F21" s="463"/>
      <c r="G21" s="463"/>
      <c r="H21" s="463"/>
      <c r="I21" s="463"/>
      <c r="J21" s="463"/>
      <c r="K21" s="464"/>
      <c r="L21" s="341"/>
      <c r="M21" s="465" t="s">
        <v>19</v>
      </c>
      <c r="N21" s="466"/>
      <c r="O21" s="342" t="s">
        <v>20</v>
      </c>
      <c r="P21" s="470"/>
      <c r="Q21" s="471"/>
    </row>
    <row r="22" spans="2:17" s="5" customFormat="1" ht="18" customHeight="1" x14ac:dyDescent="0.2">
      <c r="B22" s="343"/>
      <c r="C22" s="59" t="s">
        <v>13</v>
      </c>
      <c r="D22" s="59"/>
      <c r="E22" s="484"/>
      <c r="F22" s="485"/>
      <c r="G22" s="485"/>
      <c r="H22" s="485"/>
      <c r="I22" s="485"/>
      <c r="J22" s="485"/>
      <c r="K22" s="485"/>
      <c r="L22" s="485"/>
      <c r="M22" s="485"/>
      <c r="N22" s="486"/>
      <c r="O22" s="339" t="s">
        <v>21</v>
      </c>
      <c r="P22" s="472"/>
      <c r="Q22" s="473"/>
    </row>
    <row r="23" spans="2:17" s="5" customFormat="1" ht="18" customHeight="1" x14ac:dyDescent="0.2">
      <c r="B23" s="343"/>
      <c r="C23" s="467" t="s">
        <v>14</v>
      </c>
      <c r="D23" s="467"/>
      <c r="E23" s="481"/>
      <c r="F23" s="482"/>
      <c r="G23" s="482"/>
      <c r="H23" s="482"/>
      <c r="I23" s="482"/>
      <c r="J23" s="482"/>
      <c r="K23" s="482"/>
      <c r="L23" s="482"/>
      <c r="M23" s="482"/>
      <c r="N23" s="483"/>
      <c r="O23" s="339" t="s">
        <v>27</v>
      </c>
      <c r="P23" s="472"/>
      <c r="Q23" s="473"/>
    </row>
    <row r="24" spans="2:17" s="5" customFormat="1" ht="18" customHeight="1" x14ac:dyDescent="0.2">
      <c r="B24" s="343"/>
      <c r="C24" s="467" t="s">
        <v>15</v>
      </c>
      <c r="D24" s="467"/>
      <c r="E24" s="481"/>
      <c r="F24" s="482"/>
      <c r="G24" s="482"/>
      <c r="H24" s="482"/>
      <c r="I24" s="482"/>
      <c r="J24" s="482"/>
      <c r="K24" s="482"/>
      <c r="L24" s="482"/>
      <c r="M24" s="482"/>
      <c r="N24" s="483"/>
      <c r="O24" s="339" t="s">
        <v>26</v>
      </c>
      <c r="P24" s="472"/>
      <c r="Q24" s="473"/>
    </row>
    <row r="25" spans="2:17" s="5" customFormat="1" ht="18" customHeight="1" x14ac:dyDescent="0.2">
      <c r="B25" s="343"/>
      <c r="C25" s="467" t="s">
        <v>16</v>
      </c>
      <c r="D25" s="467"/>
      <c r="E25" s="478"/>
      <c r="F25" s="479"/>
      <c r="G25" s="479"/>
      <c r="H25" s="479"/>
      <c r="I25" s="479"/>
      <c r="J25" s="479"/>
      <c r="K25" s="479"/>
      <c r="L25" s="479"/>
      <c r="M25" s="479"/>
      <c r="N25" s="480"/>
      <c r="O25" s="340" t="s">
        <v>2</v>
      </c>
      <c r="P25" s="489"/>
      <c r="Q25" s="490"/>
    </row>
    <row r="26" spans="2:17" s="5" customFormat="1" ht="18" customHeight="1" x14ac:dyDescent="0.2">
      <c r="B26" s="343"/>
      <c r="C26" s="467" t="s">
        <v>17</v>
      </c>
      <c r="D26" s="467"/>
      <c r="E26" s="474" t="s">
        <v>36</v>
      </c>
      <c r="F26" s="475"/>
      <c r="G26" s="475"/>
      <c r="H26" s="476"/>
      <c r="I26" s="476"/>
      <c r="J26" s="476"/>
      <c r="K26" s="476"/>
      <c r="L26" s="476"/>
      <c r="M26" s="476"/>
      <c r="N26" s="476"/>
      <c r="O26" s="476"/>
      <c r="P26" s="476"/>
      <c r="Q26" s="477"/>
    </row>
    <row r="27" spans="2:17" s="5" customFormat="1" ht="20.25" customHeight="1" thickBot="1" x14ac:dyDescent="0.25">
      <c r="B27" s="344"/>
      <c r="C27" s="468" t="s">
        <v>39</v>
      </c>
      <c r="D27" s="469"/>
      <c r="E27" s="487"/>
      <c r="F27" s="468"/>
      <c r="G27" s="468"/>
      <c r="H27" s="468"/>
      <c r="I27" s="468"/>
      <c r="J27" s="468"/>
      <c r="K27" s="468"/>
      <c r="L27" s="468"/>
      <c r="M27" s="468"/>
      <c r="N27" s="468"/>
      <c r="O27" s="468"/>
      <c r="P27" s="468"/>
      <c r="Q27" s="488"/>
    </row>
    <row r="28" spans="2:17" ht="30" customHeight="1" thickBot="1" x14ac:dyDescent="0.3">
      <c r="B28" s="9"/>
      <c r="C28" s="51"/>
      <c r="D28" s="9"/>
      <c r="E28" s="9"/>
      <c r="F28" s="9"/>
    </row>
    <row r="29" spans="2:17" s="5" customFormat="1" ht="18" customHeight="1" x14ac:dyDescent="0.2">
      <c r="B29" s="460" t="s">
        <v>25</v>
      </c>
      <c r="C29" s="461"/>
      <c r="D29" s="461"/>
      <c r="E29" s="462" t="s">
        <v>18</v>
      </c>
      <c r="F29" s="463"/>
      <c r="G29" s="463"/>
      <c r="H29" s="463"/>
      <c r="I29" s="463"/>
      <c r="J29" s="463"/>
      <c r="K29" s="464"/>
      <c r="L29" s="341"/>
      <c r="M29" s="465" t="s">
        <v>19</v>
      </c>
      <c r="N29" s="466"/>
      <c r="O29" s="342" t="s">
        <v>20</v>
      </c>
      <c r="P29" s="470"/>
      <c r="Q29" s="471"/>
    </row>
    <row r="30" spans="2:17" s="5" customFormat="1" ht="18" customHeight="1" x14ac:dyDescent="0.2">
      <c r="B30" s="343"/>
      <c r="C30" s="59" t="s">
        <v>13</v>
      </c>
      <c r="D30" s="59"/>
      <c r="E30" s="484"/>
      <c r="F30" s="485"/>
      <c r="G30" s="485"/>
      <c r="H30" s="485"/>
      <c r="I30" s="485"/>
      <c r="J30" s="485"/>
      <c r="K30" s="485"/>
      <c r="L30" s="485"/>
      <c r="M30" s="485"/>
      <c r="N30" s="486"/>
      <c r="O30" s="339" t="s">
        <v>21</v>
      </c>
      <c r="P30" s="472"/>
      <c r="Q30" s="473"/>
    </row>
    <row r="31" spans="2:17" s="5" customFormat="1" ht="18" customHeight="1" x14ac:dyDescent="0.2">
      <c r="B31" s="343"/>
      <c r="C31" s="467" t="s">
        <v>14</v>
      </c>
      <c r="D31" s="467"/>
      <c r="E31" s="481"/>
      <c r="F31" s="482"/>
      <c r="G31" s="482"/>
      <c r="H31" s="482"/>
      <c r="I31" s="482"/>
      <c r="J31" s="482"/>
      <c r="K31" s="482"/>
      <c r="L31" s="482"/>
      <c r="M31" s="482"/>
      <c r="N31" s="483"/>
      <c r="O31" s="339" t="s">
        <v>27</v>
      </c>
      <c r="P31" s="472"/>
      <c r="Q31" s="473"/>
    </row>
    <row r="32" spans="2:17" s="5" customFormat="1" ht="18" customHeight="1" x14ac:dyDescent="0.2">
      <c r="B32" s="343"/>
      <c r="C32" s="467" t="s">
        <v>15</v>
      </c>
      <c r="D32" s="467"/>
      <c r="E32" s="481"/>
      <c r="F32" s="482"/>
      <c r="G32" s="482"/>
      <c r="H32" s="482"/>
      <c r="I32" s="482"/>
      <c r="J32" s="482"/>
      <c r="K32" s="482"/>
      <c r="L32" s="482"/>
      <c r="M32" s="482"/>
      <c r="N32" s="483"/>
      <c r="O32" s="339" t="s">
        <v>26</v>
      </c>
      <c r="P32" s="472"/>
      <c r="Q32" s="473"/>
    </row>
    <row r="33" spans="2:17" s="5" customFormat="1" ht="18" customHeight="1" x14ac:dyDescent="0.2">
      <c r="B33" s="343"/>
      <c r="C33" s="467" t="s">
        <v>16</v>
      </c>
      <c r="D33" s="467"/>
      <c r="E33" s="478"/>
      <c r="F33" s="479"/>
      <c r="G33" s="479"/>
      <c r="H33" s="479"/>
      <c r="I33" s="479"/>
      <c r="J33" s="479"/>
      <c r="K33" s="479"/>
      <c r="L33" s="479"/>
      <c r="M33" s="479"/>
      <c r="N33" s="480"/>
      <c r="O33" s="340" t="s">
        <v>2</v>
      </c>
      <c r="P33" s="489"/>
      <c r="Q33" s="490"/>
    </row>
    <row r="34" spans="2:17" s="5" customFormat="1" ht="18" customHeight="1" x14ac:dyDescent="0.2">
      <c r="B34" s="343"/>
      <c r="C34" s="467" t="s">
        <v>17</v>
      </c>
      <c r="D34" s="467"/>
      <c r="E34" s="474" t="s">
        <v>36</v>
      </c>
      <c r="F34" s="475"/>
      <c r="G34" s="475"/>
      <c r="H34" s="476"/>
      <c r="I34" s="476"/>
      <c r="J34" s="476"/>
      <c r="K34" s="476"/>
      <c r="L34" s="476"/>
      <c r="M34" s="476"/>
      <c r="N34" s="476"/>
      <c r="O34" s="476"/>
      <c r="P34" s="476"/>
      <c r="Q34" s="477"/>
    </row>
    <row r="35" spans="2:17" s="5" customFormat="1" ht="20.25" customHeight="1" thickBot="1" x14ac:dyDescent="0.25">
      <c r="B35" s="344"/>
      <c r="C35" s="468" t="s">
        <v>39</v>
      </c>
      <c r="D35" s="469"/>
      <c r="E35" s="487"/>
      <c r="F35" s="468"/>
      <c r="G35" s="468"/>
      <c r="H35" s="468"/>
      <c r="I35" s="468"/>
      <c r="J35" s="468"/>
      <c r="K35" s="468"/>
      <c r="L35" s="468"/>
      <c r="M35" s="468"/>
      <c r="N35" s="468"/>
      <c r="O35" s="468"/>
      <c r="P35" s="468"/>
      <c r="Q35" s="488"/>
    </row>
    <row r="36" spans="2:17" ht="30" customHeight="1" thickBot="1" x14ac:dyDescent="0.25"/>
    <row r="37" spans="2:17" s="5" customFormat="1" ht="18" customHeight="1" x14ac:dyDescent="0.2">
      <c r="B37" s="460" t="s">
        <v>25</v>
      </c>
      <c r="C37" s="461"/>
      <c r="D37" s="461"/>
      <c r="E37" s="462" t="s">
        <v>18</v>
      </c>
      <c r="F37" s="463"/>
      <c r="G37" s="463"/>
      <c r="H37" s="463"/>
      <c r="I37" s="463"/>
      <c r="J37" s="463"/>
      <c r="K37" s="464"/>
      <c r="L37" s="341"/>
      <c r="M37" s="465" t="s">
        <v>19</v>
      </c>
      <c r="N37" s="466"/>
      <c r="O37" s="342" t="s">
        <v>20</v>
      </c>
      <c r="P37" s="470"/>
      <c r="Q37" s="471"/>
    </row>
    <row r="38" spans="2:17" s="5" customFormat="1" ht="18" customHeight="1" x14ac:dyDescent="0.2">
      <c r="B38" s="343"/>
      <c r="C38" s="59" t="s">
        <v>13</v>
      </c>
      <c r="D38" s="59"/>
      <c r="E38" s="484"/>
      <c r="F38" s="485"/>
      <c r="G38" s="485"/>
      <c r="H38" s="485"/>
      <c r="I38" s="485"/>
      <c r="J38" s="485"/>
      <c r="K38" s="485"/>
      <c r="L38" s="485"/>
      <c r="M38" s="485"/>
      <c r="N38" s="486"/>
      <c r="O38" s="339" t="s">
        <v>21</v>
      </c>
      <c r="P38" s="472"/>
      <c r="Q38" s="473"/>
    </row>
    <row r="39" spans="2:17" s="5" customFormat="1" ht="18" customHeight="1" x14ac:dyDescent="0.2">
      <c r="B39" s="343"/>
      <c r="C39" s="467" t="s">
        <v>14</v>
      </c>
      <c r="D39" s="467"/>
      <c r="E39" s="481"/>
      <c r="F39" s="482"/>
      <c r="G39" s="482"/>
      <c r="H39" s="482"/>
      <c r="I39" s="482"/>
      <c r="J39" s="482"/>
      <c r="K39" s="482"/>
      <c r="L39" s="482"/>
      <c r="M39" s="482"/>
      <c r="N39" s="483"/>
      <c r="O39" s="339" t="s">
        <v>27</v>
      </c>
      <c r="P39" s="472"/>
      <c r="Q39" s="473"/>
    </row>
    <row r="40" spans="2:17" s="5" customFormat="1" ht="18" customHeight="1" x14ac:dyDescent="0.2">
      <c r="B40" s="343"/>
      <c r="C40" s="467" t="s">
        <v>15</v>
      </c>
      <c r="D40" s="467"/>
      <c r="E40" s="481"/>
      <c r="F40" s="482"/>
      <c r="G40" s="482"/>
      <c r="H40" s="482"/>
      <c r="I40" s="482"/>
      <c r="J40" s="482"/>
      <c r="K40" s="482"/>
      <c r="L40" s="482"/>
      <c r="M40" s="482"/>
      <c r="N40" s="483"/>
      <c r="O40" s="339" t="s">
        <v>26</v>
      </c>
      <c r="P40" s="472"/>
      <c r="Q40" s="473"/>
    </row>
    <row r="41" spans="2:17" s="5" customFormat="1" ht="18" customHeight="1" x14ac:dyDescent="0.2">
      <c r="B41" s="343"/>
      <c r="C41" s="467" t="s">
        <v>16</v>
      </c>
      <c r="D41" s="467"/>
      <c r="E41" s="478"/>
      <c r="F41" s="479"/>
      <c r="G41" s="479"/>
      <c r="H41" s="479"/>
      <c r="I41" s="479"/>
      <c r="J41" s="479"/>
      <c r="K41" s="479"/>
      <c r="L41" s="479"/>
      <c r="M41" s="479"/>
      <c r="N41" s="480"/>
      <c r="O41" s="340" t="s">
        <v>2</v>
      </c>
      <c r="P41" s="489"/>
      <c r="Q41" s="490"/>
    </row>
    <row r="42" spans="2:17" s="5" customFormat="1" ht="18" customHeight="1" x14ac:dyDescent="0.2">
      <c r="B42" s="343"/>
      <c r="C42" s="467" t="s">
        <v>17</v>
      </c>
      <c r="D42" s="467"/>
      <c r="E42" s="474" t="s">
        <v>36</v>
      </c>
      <c r="F42" s="475"/>
      <c r="G42" s="475"/>
      <c r="H42" s="476"/>
      <c r="I42" s="476"/>
      <c r="J42" s="476"/>
      <c r="K42" s="476"/>
      <c r="L42" s="476"/>
      <c r="M42" s="476"/>
      <c r="N42" s="476"/>
      <c r="O42" s="476"/>
      <c r="P42" s="476"/>
      <c r="Q42" s="477"/>
    </row>
    <row r="43" spans="2:17" s="5" customFormat="1" ht="20.25" customHeight="1" thickBot="1" x14ac:dyDescent="0.25">
      <c r="B43" s="344"/>
      <c r="C43" s="468" t="s">
        <v>39</v>
      </c>
      <c r="D43" s="469"/>
      <c r="E43" s="487"/>
      <c r="F43" s="468"/>
      <c r="G43" s="468"/>
      <c r="H43" s="468"/>
      <c r="I43" s="468"/>
      <c r="J43" s="468"/>
      <c r="K43" s="468"/>
      <c r="L43" s="468"/>
      <c r="M43" s="468"/>
      <c r="N43" s="468"/>
      <c r="O43" s="468"/>
      <c r="P43" s="468"/>
      <c r="Q43" s="488"/>
    </row>
    <row r="44" spans="2:17" ht="30" customHeight="1" thickBot="1" x14ac:dyDescent="0.25"/>
    <row r="45" spans="2:17" s="5" customFormat="1" ht="18" customHeight="1" x14ac:dyDescent="0.2">
      <c r="B45" s="460" t="s">
        <v>25</v>
      </c>
      <c r="C45" s="461"/>
      <c r="D45" s="461"/>
      <c r="E45" s="462" t="s">
        <v>18</v>
      </c>
      <c r="F45" s="463"/>
      <c r="G45" s="463"/>
      <c r="H45" s="463"/>
      <c r="I45" s="463"/>
      <c r="J45" s="463"/>
      <c r="K45" s="464"/>
      <c r="L45" s="341"/>
      <c r="M45" s="465" t="s">
        <v>19</v>
      </c>
      <c r="N45" s="466"/>
      <c r="O45" s="342" t="s">
        <v>20</v>
      </c>
      <c r="P45" s="470"/>
      <c r="Q45" s="471"/>
    </row>
    <row r="46" spans="2:17" s="5" customFormat="1" ht="18" customHeight="1" x14ac:dyDescent="0.2">
      <c r="B46" s="343"/>
      <c r="C46" s="59" t="s">
        <v>13</v>
      </c>
      <c r="D46" s="59"/>
      <c r="E46" s="484"/>
      <c r="F46" s="485"/>
      <c r="G46" s="485"/>
      <c r="H46" s="485"/>
      <c r="I46" s="485"/>
      <c r="J46" s="485"/>
      <c r="K46" s="485"/>
      <c r="L46" s="485"/>
      <c r="M46" s="485"/>
      <c r="N46" s="486"/>
      <c r="O46" s="339" t="s">
        <v>21</v>
      </c>
      <c r="P46" s="472"/>
      <c r="Q46" s="473"/>
    </row>
    <row r="47" spans="2:17" s="5" customFormat="1" ht="18" customHeight="1" x14ac:dyDescent="0.2">
      <c r="B47" s="343"/>
      <c r="C47" s="467" t="s">
        <v>14</v>
      </c>
      <c r="D47" s="467"/>
      <c r="E47" s="481"/>
      <c r="F47" s="482"/>
      <c r="G47" s="482"/>
      <c r="H47" s="482"/>
      <c r="I47" s="482"/>
      <c r="J47" s="482"/>
      <c r="K47" s="482"/>
      <c r="L47" s="482"/>
      <c r="M47" s="482"/>
      <c r="N47" s="483"/>
      <c r="O47" s="339" t="s">
        <v>27</v>
      </c>
      <c r="P47" s="472"/>
      <c r="Q47" s="473"/>
    </row>
    <row r="48" spans="2:17" s="5" customFormat="1" ht="18" customHeight="1" x14ac:dyDescent="0.2">
      <c r="B48" s="343"/>
      <c r="C48" s="467" t="s">
        <v>15</v>
      </c>
      <c r="D48" s="467"/>
      <c r="E48" s="481"/>
      <c r="F48" s="482"/>
      <c r="G48" s="482"/>
      <c r="H48" s="482"/>
      <c r="I48" s="482"/>
      <c r="J48" s="482"/>
      <c r="K48" s="482"/>
      <c r="L48" s="482"/>
      <c r="M48" s="482"/>
      <c r="N48" s="483"/>
      <c r="O48" s="339" t="s">
        <v>26</v>
      </c>
      <c r="P48" s="472"/>
      <c r="Q48" s="473"/>
    </row>
    <row r="49" spans="2:17" s="5" customFormat="1" ht="18" customHeight="1" x14ac:dyDescent="0.2">
      <c r="B49" s="343"/>
      <c r="C49" s="467" t="s">
        <v>16</v>
      </c>
      <c r="D49" s="467"/>
      <c r="E49" s="478"/>
      <c r="F49" s="479"/>
      <c r="G49" s="479"/>
      <c r="H49" s="479"/>
      <c r="I49" s="479"/>
      <c r="J49" s="479"/>
      <c r="K49" s="479"/>
      <c r="L49" s="479"/>
      <c r="M49" s="479"/>
      <c r="N49" s="480"/>
      <c r="O49" s="340" t="s">
        <v>2</v>
      </c>
      <c r="P49" s="489"/>
      <c r="Q49" s="490"/>
    </row>
    <row r="50" spans="2:17" s="5" customFormat="1" ht="18" customHeight="1" x14ac:dyDescent="0.2">
      <c r="B50" s="343"/>
      <c r="C50" s="467" t="s">
        <v>17</v>
      </c>
      <c r="D50" s="467"/>
      <c r="E50" s="474" t="s">
        <v>36</v>
      </c>
      <c r="F50" s="475"/>
      <c r="G50" s="475"/>
      <c r="H50" s="476"/>
      <c r="I50" s="476"/>
      <c r="J50" s="476"/>
      <c r="K50" s="476"/>
      <c r="L50" s="476"/>
      <c r="M50" s="476"/>
      <c r="N50" s="476"/>
      <c r="O50" s="476"/>
      <c r="P50" s="476"/>
      <c r="Q50" s="477"/>
    </row>
    <row r="51" spans="2:17" s="5" customFormat="1" ht="20.25" customHeight="1" thickBot="1" x14ac:dyDescent="0.25">
      <c r="B51" s="344"/>
      <c r="C51" s="468" t="s">
        <v>39</v>
      </c>
      <c r="D51" s="469"/>
      <c r="E51" s="487"/>
      <c r="F51" s="468"/>
      <c r="G51" s="468"/>
      <c r="H51" s="468"/>
      <c r="I51" s="468"/>
      <c r="J51" s="468"/>
      <c r="K51" s="468"/>
      <c r="L51" s="468"/>
      <c r="M51" s="468"/>
      <c r="N51" s="468"/>
      <c r="O51" s="468"/>
      <c r="P51" s="468"/>
      <c r="Q51" s="488"/>
    </row>
    <row r="52" spans="2:17" ht="30" customHeight="1" thickBot="1" x14ac:dyDescent="0.25"/>
    <row r="53" spans="2:17" s="5" customFormat="1" ht="18" customHeight="1" x14ac:dyDescent="0.2">
      <c r="B53" s="460" t="s">
        <v>25</v>
      </c>
      <c r="C53" s="461"/>
      <c r="D53" s="461"/>
      <c r="E53" s="462" t="s">
        <v>18</v>
      </c>
      <c r="F53" s="463"/>
      <c r="G53" s="463"/>
      <c r="H53" s="463"/>
      <c r="I53" s="463"/>
      <c r="J53" s="463"/>
      <c r="K53" s="464"/>
      <c r="L53" s="341"/>
      <c r="M53" s="465" t="s">
        <v>19</v>
      </c>
      <c r="N53" s="466"/>
      <c r="O53" s="342" t="s">
        <v>20</v>
      </c>
      <c r="P53" s="470"/>
      <c r="Q53" s="471"/>
    </row>
    <row r="54" spans="2:17" s="5" customFormat="1" ht="18" customHeight="1" x14ac:dyDescent="0.2">
      <c r="B54" s="343"/>
      <c r="C54" s="59" t="s">
        <v>13</v>
      </c>
      <c r="D54" s="59"/>
      <c r="E54" s="484"/>
      <c r="F54" s="485"/>
      <c r="G54" s="485"/>
      <c r="H54" s="485"/>
      <c r="I54" s="485"/>
      <c r="J54" s="485"/>
      <c r="K54" s="485"/>
      <c r="L54" s="485"/>
      <c r="M54" s="485"/>
      <c r="N54" s="486"/>
      <c r="O54" s="339" t="s">
        <v>21</v>
      </c>
      <c r="P54" s="472"/>
      <c r="Q54" s="473"/>
    </row>
    <row r="55" spans="2:17" s="5" customFormat="1" ht="18" customHeight="1" x14ac:dyDescent="0.2">
      <c r="B55" s="343"/>
      <c r="C55" s="467" t="s">
        <v>14</v>
      </c>
      <c r="D55" s="467"/>
      <c r="E55" s="481"/>
      <c r="F55" s="482"/>
      <c r="G55" s="482"/>
      <c r="H55" s="482"/>
      <c r="I55" s="482"/>
      <c r="J55" s="482"/>
      <c r="K55" s="482"/>
      <c r="L55" s="482"/>
      <c r="M55" s="482"/>
      <c r="N55" s="483"/>
      <c r="O55" s="339" t="s">
        <v>27</v>
      </c>
      <c r="P55" s="472"/>
      <c r="Q55" s="473"/>
    </row>
    <row r="56" spans="2:17" s="5" customFormat="1" ht="18" customHeight="1" x14ac:dyDescent="0.2">
      <c r="B56" s="343"/>
      <c r="C56" s="467" t="s">
        <v>15</v>
      </c>
      <c r="D56" s="467"/>
      <c r="E56" s="481"/>
      <c r="F56" s="482"/>
      <c r="G56" s="482"/>
      <c r="H56" s="482"/>
      <c r="I56" s="482"/>
      <c r="J56" s="482"/>
      <c r="K56" s="482"/>
      <c r="L56" s="482"/>
      <c r="M56" s="482"/>
      <c r="N56" s="483"/>
      <c r="O56" s="339" t="s">
        <v>26</v>
      </c>
      <c r="P56" s="472"/>
      <c r="Q56" s="473"/>
    </row>
    <row r="57" spans="2:17" s="5" customFormat="1" ht="18" customHeight="1" x14ac:dyDescent="0.2">
      <c r="B57" s="343"/>
      <c r="C57" s="467" t="s">
        <v>16</v>
      </c>
      <c r="D57" s="467"/>
      <c r="E57" s="478"/>
      <c r="F57" s="479"/>
      <c r="G57" s="479"/>
      <c r="H57" s="479"/>
      <c r="I57" s="479"/>
      <c r="J57" s="479"/>
      <c r="K57" s="479"/>
      <c r="L57" s="479"/>
      <c r="M57" s="479"/>
      <c r="N57" s="480"/>
      <c r="O57" s="340" t="s">
        <v>2</v>
      </c>
      <c r="P57" s="489"/>
      <c r="Q57" s="490"/>
    </row>
    <row r="58" spans="2:17" s="5" customFormat="1" ht="18" customHeight="1" x14ac:dyDescent="0.2">
      <c r="B58" s="343"/>
      <c r="C58" s="467" t="s">
        <v>17</v>
      </c>
      <c r="D58" s="467"/>
      <c r="E58" s="474" t="s">
        <v>36</v>
      </c>
      <c r="F58" s="475"/>
      <c r="G58" s="475"/>
      <c r="H58" s="476"/>
      <c r="I58" s="476"/>
      <c r="J58" s="476"/>
      <c r="K58" s="476"/>
      <c r="L58" s="476"/>
      <c r="M58" s="476"/>
      <c r="N58" s="476"/>
      <c r="O58" s="476"/>
      <c r="P58" s="476"/>
      <c r="Q58" s="477"/>
    </row>
    <row r="59" spans="2:17" s="5" customFormat="1" ht="20.25" customHeight="1" thickBot="1" x14ac:dyDescent="0.25">
      <c r="B59" s="344"/>
      <c r="C59" s="468" t="s">
        <v>39</v>
      </c>
      <c r="D59" s="469"/>
      <c r="E59" s="487"/>
      <c r="F59" s="468"/>
      <c r="G59" s="468"/>
      <c r="H59" s="468"/>
      <c r="I59" s="468"/>
      <c r="J59" s="468"/>
      <c r="K59" s="468"/>
      <c r="L59" s="468"/>
      <c r="M59" s="468"/>
      <c r="N59" s="468"/>
      <c r="O59" s="468"/>
      <c r="P59" s="468"/>
      <c r="Q59" s="488"/>
    </row>
    <row r="60" spans="2:17" ht="30" customHeight="1" x14ac:dyDescent="0.2"/>
    <row r="61" spans="2:17" ht="15.95" customHeight="1" x14ac:dyDescent="0.2">
      <c r="E61" s="491"/>
      <c r="F61" s="491"/>
      <c r="G61" s="491"/>
      <c r="H61" s="491"/>
      <c r="I61" s="491"/>
      <c r="J61" s="491"/>
      <c r="K61" s="491"/>
      <c r="L61" s="491"/>
      <c r="M61" s="491"/>
      <c r="N61" s="491"/>
      <c r="O61" s="491"/>
      <c r="P61" s="491"/>
      <c r="Q61" s="491"/>
    </row>
    <row r="62" spans="2:17" ht="15.95" customHeight="1" x14ac:dyDescent="0.2">
      <c r="E62" s="491"/>
      <c r="F62" s="491"/>
      <c r="G62" s="491"/>
      <c r="H62" s="491"/>
      <c r="I62" s="491"/>
      <c r="J62" s="491"/>
      <c r="K62" s="491"/>
      <c r="L62" s="491"/>
      <c r="M62" s="491"/>
      <c r="N62" s="491"/>
      <c r="O62" s="491"/>
      <c r="P62" s="491"/>
      <c r="Q62" s="491"/>
    </row>
  </sheetData>
  <mergeCells count="137">
    <mergeCell ref="E62:Q62"/>
    <mergeCell ref="B1:G1"/>
    <mergeCell ref="E8:N8"/>
    <mergeCell ref="E6:N6"/>
    <mergeCell ref="E61:Q61"/>
    <mergeCell ref="P30:Q30"/>
    <mergeCell ref="P32:Q32"/>
    <mergeCell ref="P41:Q41"/>
    <mergeCell ref="E24:N24"/>
    <mergeCell ref="E25:N25"/>
    <mergeCell ref="E31:N31"/>
    <mergeCell ref="E32:N32"/>
    <mergeCell ref="E30:N30"/>
    <mergeCell ref="E35:Q35"/>
    <mergeCell ref="P31:Q31"/>
    <mergeCell ref="E55:N55"/>
    <mergeCell ref="E56:N56"/>
    <mergeCell ref="P56:Q56"/>
    <mergeCell ref="E46:N46"/>
    <mergeCell ref="C58:D58"/>
    <mergeCell ref="P46:Q46"/>
    <mergeCell ref="C59:D59"/>
    <mergeCell ref="E59:Q59"/>
    <mergeCell ref="E58:Q58"/>
    <mergeCell ref="C55:D55"/>
    <mergeCell ref="C56:D56"/>
    <mergeCell ref="P55:Q55"/>
    <mergeCell ref="E57:N57"/>
    <mergeCell ref="C57:D57"/>
    <mergeCell ref="P57:Q57"/>
    <mergeCell ref="E54:N54"/>
    <mergeCell ref="P54:Q54"/>
    <mergeCell ref="C15:D15"/>
    <mergeCell ref="P29:Q29"/>
    <mergeCell ref="P16:Q16"/>
    <mergeCell ref="P17:Q17"/>
    <mergeCell ref="B53:D53"/>
    <mergeCell ref="E53:K53"/>
    <mergeCell ref="M53:N53"/>
    <mergeCell ref="P38:Q38"/>
    <mergeCell ref="P39:Q39"/>
    <mergeCell ref="P53:Q53"/>
    <mergeCell ref="E38:N38"/>
    <mergeCell ref="C48:D48"/>
    <mergeCell ref="C49:D49"/>
    <mergeCell ref="C50:D50"/>
    <mergeCell ref="C51:D51"/>
    <mergeCell ref="E50:Q50"/>
    <mergeCell ref="E49:N49"/>
    <mergeCell ref="P48:Q48"/>
    <mergeCell ref="P49:Q49"/>
    <mergeCell ref="E48:N48"/>
    <mergeCell ref="E51:Q51"/>
    <mergeCell ref="C40:D40"/>
    <mergeCell ref="P25:Q25"/>
    <mergeCell ref="C41:D41"/>
    <mergeCell ref="E39:N39"/>
    <mergeCell ref="E40:N40"/>
    <mergeCell ref="E41:N41"/>
    <mergeCell ref="E43:Q43"/>
    <mergeCell ref="P40:Q40"/>
    <mergeCell ref="E37:K37"/>
    <mergeCell ref="M37:N37"/>
    <mergeCell ref="P37:Q37"/>
    <mergeCell ref="E34:Q34"/>
    <mergeCell ref="B45:D45"/>
    <mergeCell ref="E45:K45"/>
    <mergeCell ref="M45:N45"/>
    <mergeCell ref="C47:D47"/>
    <mergeCell ref="C42:D42"/>
    <mergeCell ref="C43:D43"/>
    <mergeCell ref="E42:Q42"/>
    <mergeCell ref="P47:Q47"/>
    <mergeCell ref="E47:N47"/>
    <mergeCell ref="P45:Q45"/>
    <mergeCell ref="C33:D33"/>
    <mergeCell ref="E33:N33"/>
    <mergeCell ref="P33:Q33"/>
    <mergeCell ref="B29:D29"/>
    <mergeCell ref="E29:K29"/>
    <mergeCell ref="M29:N29"/>
    <mergeCell ref="C31:D31"/>
    <mergeCell ref="E19:Q19"/>
    <mergeCell ref="C39:D39"/>
    <mergeCell ref="P21:Q21"/>
    <mergeCell ref="P22:Q22"/>
    <mergeCell ref="P23:Q23"/>
    <mergeCell ref="P24:Q24"/>
    <mergeCell ref="E27:Q27"/>
    <mergeCell ref="M21:N21"/>
    <mergeCell ref="E22:N22"/>
    <mergeCell ref="E23:N23"/>
    <mergeCell ref="E21:K21"/>
    <mergeCell ref="C26:D26"/>
    <mergeCell ref="C27:D27"/>
    <mergeCell ref="E26:Q26"/>
    <mergeCell ref="C34:D34"/>
    <mergeCell ref="C35:D35"/>
    <mergeCell ref="B37:D37"/>
    <mergeCell ref="C16:D16"/>
    <mergeCell ref="C17:D17"/>
    <mergeCell ref="C18:D18"/>
    <mergeCell ref="C23:D23"/>
    <mergeCell ref="C24:D24"/>
    <mergeCell ref="C25:D25"/>
    <mergeCell ref="C19:D19"/>
    <mergeCell ref="C32:D32"/>
    <mergeCell ref="B21:D21"/>
    <mergeCell ref="E18:Q18"/>
    <mergeCell ref="E17:N17"/>
    <mergeCell ref="P15:Q15"/>
    <mergeCell ref="E7:N7"/>
    <mergeCell ref="E15:N15"/>
    <mergeCell ref="E16:N16"/>
    <mergeCell ref="E14:N14"/>
    <mergeCell ref="E9:N9"/>
    <mergeCell ref="E10:Q10"/>
    <mergeCell ref="E11:Q11"/>
    <mergeCell ref="P14:Q14"/>
    <mergeCell ref="P7:Q7"/>
    <mergeCell ref="P9:Q9"/>
    <mergeCell ref="H2:N2"/>
    <mergeCell ref="B13:D13"/>
    <mergeCell ref="E13:K13"/>
    <mergeCell ref="M13:N13"/>
    <mergeCell ref="C10:D10"/>
    <mergeCell ref="C9:D9"/>
    <mergeCell ref="M5:N5"/>
    <mergeCell ref="C11:D11"/>
    <mergeCell ref="P5:Q5"/>
    <mergeCell ref="P8:Q8"/>
    <mergeCell ref="P13:Q13"/>
    <mergeCell ref="E5:K5"/>
    <mergeCell ref="B5:D5"/>
    <mergeCell ref="C7:D7"/>
    <mergeCell ref="P6:Q6"/>
    <mergeCell ref="C8:D8"/>
  </mergeCells>
  <phoneticPr fontId="0" type="noConversion"/>
  <pageMargins left="0.25" right="0.25" top="0.5" bottom="0.15" header="0.5" footer="0"/>
  <pageSetup scale="49" orientation="portrait" r:id="rId1"/>
  <headerFooter alignWithMargins="0">
    <oddFooter>&amp;LSafehold Special Risk, Inc.&amp;RPrinted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47625</xdr:colOff>
                    <xdr:row>5</xdr:row>
                    <xdr:rowOff>47625</xdr:rowOff>
                  </from>
                  <to>
                    <xdr:col>2</xdr:col>
                    <xdr:colOff>219075</xdr:colOff>
                    <xdr:row>6</xdr:row>
                    <xdr:rowOff>47625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47625</xdr:colOff>
                    <xdr:row>6</xdr:row>
                    <xdr:rowOff>47625</xdr:rowOff>
                  </from>
                  <to>
                    <xdr:col>2</xdr:col>
                    <xdr:colOff>219075</xdr:colOff>
                    <xdr:row>7</xdr:row>
                    <xdr:rowOff>47625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xdr:col>
                    <xdr:colOff>47625</xdr:colOff>
                    <xdr:row>7</xdr:row>
                    <xdr:rowOff>47625</xdr:rowOff>
                  </from>
                  <to>
                    <xdr:col>2</xdr:col>
                    <xdr:colOff>219075</xdr:colOff>
                    <xdr:row>8</xdr:row>
                    <xdr:rowOff>47625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xdr:col>
                    <xdr:colOff>47625</xdr:colOff>
                    <xdr:row>8</xdr:row>
                    <xdr:rowOff>47625</xdr:rowOff>
                  </from>
                  <to>
                    <xdr:col>2</xdr:col>
                    <xdr:colOff>219075</xdr:colOff>
                    <xdr:row>9</xdr:row>
                    <xdr:rowOff>47625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xdr:col>
                    <xdr:colOff>47625</xdr:colOff>
                    <xdr:row>9</xdr:row>
                    <xdr:rowOff>47625</xdr:rowOff>
                  </from>
                  <to>
                    <xdr:col>2</xdr:col>
                    <xdr:colOff>219075</xdr:colOff>
                    <xdr:row>10</xdr:row>
                    <xdr:rowOff>47625</xdr:rowOff>
                  </to>
                </anchor>
              </controlPr>
            </control>
          </mc:Choice>
        </mc:AlternateContent>
        <mc:AlternateContent xmlns:mc="http://schemas.openxmlformats.org/markup-compatibility/2006">
          <mc:Choice Requires="x14">
            <control shapeId="24612" r:id="rId9" name="Check Box 36">
              <controlPr defaultSize="0" autoFill="0" autoLine="0" autoPict="0">
                <anchor moveWithCells="1">
                  <from>
                    <xdr:col>11</xdr:col>
                    <xdr:colOff>66675</xdr:colOff>
                    <xdr:row>4</xdr:row>
                    <xdr:rowOff>28575</xdr:rowOff>
                  </from>
                  <to>
                    <xdr:col>12</xdr:col>
                    <xdr:colOff>257175</xdr:colOff>
                    <xdr:row>5</xdr:row>
                    <xdr:rowOff>28575</xdr:rowOff>
                  </to>
                </anchor>
              </controlPr>
            </control>
          </mc:Choice>
        </mc:AlternateContent>
        <mc:AlternateContent xmlns:mc="http://schemas.openxmlformats.org/markup-compatibility/2006">
          <mc:Choice Requires="x14">
            <control shapeId="24613" r:id="rId10" name="Check Box 37">
              <controlPr defaultSize="0" autoFill="0" autoLine="0" autoPict="0">
                <anchor moveWithCells="1">
                  <from>
                    <xdr:col>1</xdr:col>
                    <xdr:colOff>47625</xdr:colOff>
                    <xdr:row>13</xdr:row>
                    <xdr:rowOff>28575</xdr:rowOff>
                  </from>
                  <to>
                    <xdr:col>2</xdr:col>
                    <xdr:colOff>219075</xdr:colOff>
                    <xdr:row>14</xdr:row>
                    <xdr:rowOff>28575</xdr:rowOff>
                  </to>
                </anchor>
              </controlPr>
            </control>
          </mc:Choice>
        </mc:AlternateContent>
        <mc:AlternateContent xmlns:mc="http://schemas.openxmlformats.org/markup-compatibility/2006">
          <mc:Choice Requires="x14">
            <control shapeId="24614" r:id="rId11" name="Check Box 38">
              <controlPr defaultSize="0" autoFill="0" autoLine="0" autoPict="0">
                <anchor moveWithCells="1">
                  <from>
                    <xdr:col>1</xdr:col>
                    <xdr:colOff>47625</xdr:colOff>
                    <xdr:row>14</xdr:row>
                    <xdr:rowOff>28575</xdr:rowOff>
                  </from>
                  <to>
                    <xdr:col>2</xdr:col>
                    <xdr:colOff>219075</xdr:colOff>
                    <xdr:row>15</xdr:row>
                    <xdr:rowOff>28575</xdr:rowOff>
                  </to>
                </anchor>
              </controlPr>
            </control>
          </mc:Choice>
        </mc:AlternateContent>
        <mc:AlternateContent xmlns:mc="http://schemas.openxmlformats.org/markup-compatibility/2006">
          <mc:Choice Requires="x14">
            <control shapeId="24615" r:id="rId12" name="Check Box 39">
              <controlPr defaultSize="0" autoFill="0" autoLine="0" autoPict="0">
                <anchor moveWithCells="1">
                  <from>
                    <xdr:col>1</xdr:col>
                    <xdr:colOff>47625</xdr:colOff>
                    <xdr:row>15</xdr:row>
                    <xdr:rowOff>28575</xdr:rowOff>
                  </from>
                  <to>
                    <xdr:col>2</xdr:col>
                    <xdr:colOff>219075</xdr:colOff>
                    <xdr:row>16</xdr:row>
                    <xdr:rowOff>28575</xdr:rowOff>
                  </to>
                </anchor>
              </controlPr>
            </control>
          </mc:Choice>
        </mc:AlternateContent>
        <mc:AlternateContent xmlns:mc="http://schemas.openxmlformats.org/markup-compatibility/2006">
          <mc:Choice Requires="x14">
            <control shapeId="24616" r:id="rId13" name="Check Box 40">
              <controlPr defaultSize="0" autoFill="0" autoLine="0" autoPict="0">
                <anchor moveWithCells="1">
                  <from>
                    <xdr:col>1</xdr:col>
                    <xdr:colOff>47625</xdr:colOff>
                    <xdr:row>16</xdr:row>
                    <xdr:rowOff>28575</xdr:rowOff>
                  </from>
                  <to>
                    <xdr:col>2</xdr:col>
                    <xdr:colOff>219075</xdr:colOff>
                    <xdr:row>17</xdr:row>
                    <xdr:rowOff>28575</xdr:rowOff>
                  </to>
                </anchor>
              </controlPr>
            </control>
          </mc:Choice>
        </mc:AlternateContent>
        <mc:AlternateContent xmlns:mc="http://schemas.openxmlformats.org/markup-compatibility/2006">
          <mc:Choice Requires="x14">
            <control shapeId="24617" r:id="rId14" name="Check Box 41">
              <controlPr defaultSize="0" autoFill="0" autoLine="0" autoPict="0">
                <anchor moveWithCells="1">
                  <from>
                    <xdr:col>1</xdr:col>
                    <xdr:colOff>47625</xdr:colOff>
                    <xdr:row>17</xdr:row>
                    <xdr:rowOff>28575</xdr:rowOff>
                  </from>
                  <to>
                    <xdr:col>2</xdr:col>
                    <xdr:colOff>219075</xdr:colOff>
                    <xdr:row>18</xdr:row>
                    <xdr:rowOff>28575</xdr:rowOff>
                  </to>
                </anchor>
              </controlPr>
            </control>
          </mc:Choice>
        </mc:AlternateContent>
        <mc:AlternateContent xmlns:mc="http://schemas.openxmlformats.org/markup-compatibility/2006">
          <mc:Choice Requires="x14">
            <control shapeId="24618" r:id="rId15" name="Check Box 42">
              <controlPr defaultSize="0" autoFill="0" autoLine="0" autoPict="0">
                <anchor moveWithCells="1">
                  <from>
                    <xdr:col>11</xdr:col>
                    <xdr:colOff>66675</xdr:colOff>
                    <xdr:row>12</xdr:row>
                    <xdr:rowOff>9525</xdr:rowOff>
                  </from>
                  <to>
                    <xdr:col>12</xdr:col>
                    <xdr:colOff>257175</xdr:colOff>
                    <xdr:row>13</xdr:row>
                    <xdr:rowOff>9525</xdr:rowOff>
                  </to>
                </anchor>
              </controlPr>
            </control>
          </mc:Choice>
        </mc:AlternateContent>
        <mc:AlternateContent xmlns:mc="http://schemas.openxmlformats.org/markup-compatibility/2006">
          <mc:Choice Requires="x14">
            <control shapeId="24619" r:id="rId16" name="Check Box 43">
              <controlPr defaultSize="0" autoFill="0" autoLine="0" autoPict="0">
                <anchor moveWithCells="1">
                  <from>
                    <xdr:col>1</xdr:col>
                    <xdr:colOff>47625</xdr:colOff>
                    <xdr:row>21</xdr:row>
                    <xdr:rowOff>28575</xdr:rowOff>
                  </from>
                  <to>
                    <xdr:col>2</xdr:col>
                    <xdr:colOff>219075</xdr:colOff>
                    <xdr:row>22</xdr:row>
                    <xdr:rowOff>28575</xdr:rowOff>
                  </to>
                </anchor>
              </controlPr>
            </control>
          </mc:Choice>
        </mc:AlternateContent>
        <mc:AlternateContent xmlns:mc="http://schemas.openxmlformats.org/markup-compatibility/2006">
          <mc:Choice Requires="x14">
            <control shapeId="24620" r:id="rId17" name="Check Box 44">
              <controlPr defaultSize="0" autoFill="0" autoLine="0" autoPict="0">
                <anchor moveWithCells="1">
                  <from>
                    <xdr:col>1</xdr:col>
                    <xdr:colOff>47625</xdr:colOff>
                    <xdr:row>22</xdr:row>
                    <xdr:rowOff>28575</xdr:rowOff>
                  </from>
                  <to>
                    <xdr:col>2</xdr:col>
                    <xdr:colOff>219075</xdr:colOff>
                    <xdr:row>23</xdr:row>
                    <xdr:rowOff>28575</xdr:rowOff>
                  </to>
                </anchor>
              </controlPr>
            </control>
          </mc:Choice>
        </mc:AlternateContent>
        <mc:AlternateContent xmlns:mc="http://schemas.openxmlformats.org/markup-compatibility/2006">
          <mc:Choice Requires="x14">
            <control shapeId="24621" r:id="rId18" name="Check Box 45">
              <controlPr defaultSize="0" autoFill="0" autoLine="0" autoPict="0">
                <anchor moveWithCells="1">
                  <from>
                    <xdr:col>1</xdr:col>
                    <xdr:colOff>47625</xdr:colOff>
                    <xdr:row>23</xdr:row>
                    <xdr:rowOff>28575</xdr:rowOff>
                  </from>
                  <to>
                    <xdr:col>2</xdr:col>
                    <xdr:colOff>219075</xdr:colOff>
                    <xdr:row>24</xdr:row>
                    <xdr:rowOff>28575</xdr:rowOff>
                  </to>
                </anchor>
              </controlPr>
            </control>
          </mc:Choice>
        </mc:AlternateContent>
        <mc:AlternateContent xmlns:mc="http://schemas.openxmlformats.org/markup-compatibility/2006">
          <mc:Choice Requires="x14">
            <control shapeId="24622" r:id="rId19" name="Check Box 46">
              <controlPr defaultSize="0" autoFill="0" autoLine="0" autoPict="0">
                <anchor moveWithCells="1">
                  <from>
                    <xdr:col>1</xdr:col>
                    <xdr:colOff>47625</xdr:colOff>
                    <xdr:row>24</xdr:row>
                    <xdr:rowOff>28575</xdr:rowOff>
                  </from>
                  <to>
                    <xdr:col>2</xdr:col>
                    <xdr:colOff>219075</xdr:colOff>
                    <xdr:row>25</xdr:row>
                    <xdr:rowOff>28575</xdr:rowOff>
                  </to>
                </anchor>
              </controlPr>
            </control>
          </mc:Choice>
        </mc:AlternateContent>
        <mc:AlternateContent xmlns:mc="http://schemas.openxmlformats.org/markup-compatibility/2006">
          <mc:Choice Requires="x14">
            <control shapeId="24623" r:id="rId20" name="Check Box 47">
              <controlPr defaultSize="0" autoFill="0" autoLine="0" autoPict="0">
                <anchor moveWithCells="1">
                  <from>
                    <xdr:col>1</xdr:col>
                    <xdr:colOff>47625</xdr:colOff>
                    <xdr:row>25</xdr:row>
                    <xdr:rowOff>28575</xdr:rowOff>
                  </from>
                  <to>
                    <xdr:col>2</xdr:col>
                    <xdr:colOff>219075</xdr:colOff>
                    <xdr:row>26</xdr:row>
                    <xdr:rowOff>28575</xdr:rowOff>
                  </to>
                </anchor>
              </controlPr>
            </control>
          </mc:Choice>
        </mc:AlternateContent>
        <mc:AlternateContent xmlns:mc="http://schemas.openxmlformats.org/markup-compatibility/2006">
          <mc:Choice Requires="x14">
            <control shapeId="24624" r:id="rId21" name="Check Box 48">
              <controlPr defaultSize="0" autoFill="0" autoLine="0" autoPict="0">
                <anchor moveWithCells="1">
                  <from>
                    <xdr:col>11</xdr:col>
                    <xdr:colOff>66675</xdr:colOff>
                    <xdr:row>20</xdr:row>
                    <xdr:rowOff>9525</xdr:rowOff>
                  </from>
                  <to>
                    <xdr:col>12</xdr:col>
                    <xdr:colOff>257175</xdr:colOff>
                    <xdr:row>21</xdr:row>
                    <xdr:rowOff>9525</xdr:rowOff>
                  </to>
                </anchor>
              </controlPr>
            </control>
          </mc:Choice>
        </mc:AlternateContent>
        <mc:AlternateContent xmlns:mc="http://schemas.openxmlformats.org/markup-compatibility/2006">
          <mc:Choice Requires="x14">
            <control shapeId="24625" r:id="rId22" name="Check Box 49">
              <controlPr defaultSize="0" autoFill="0" autoLine="0" autoPict="0">
                <anchor moveWithCells="1">
                  <from>
                    <xdr:col>1</xdr:col>
                    <xdr:colOff>47625</xdr:colOff>
                    <xdr:row>29</xdr:row>
                    <xdr:rowOff>28575</xdr:rowOff>
                  </from>
                  <to>
                    <xdr:col>2</xdr:col>
                    <xdr:colOff>219075</xdr:colOff>
                    <xdr:row>30</xdr:row>
                    <xdr:rowOff>28575</xdr:rowOff>
                  </to>
                </anchor>
              </controlPr>
            </control>
          </mc:Choice>
        </mc:AlternateContent>
        <mc:AlternateContent xmlns:mc="http://schemas.openxmlformats.org/markup-compatibility/2006">
          <mc:Choice Requires="x14">
            <control shapeId="24626" r:id="rId23" name="Check Box 50">
              <controlPr defaultSize="0" autoFill="0" autoLine="0" autoPict="0">
                <anchor moveWithCells="1">
                  <from>
                    <xdr:col>1</xdr:col>
                    <xdr:colOff>47625</xdr:colOff>
                    <xdr:row>30</xdr:row>
                    <xdr:rowOff>28575</xdr:rowOff>
                  </from>
                  <to>
                    <xdr:col>2</xdr:col>
                    <xdr:colOff>219075</xdr:colOff>
                    <xdr:row>31</xdr:row>
                    <xdr:rowOff>28575</xdr:rowOff>
                  </to>
                </anchor>
              </controlPr>
            </control>
          </mc:Choice>
        </mc:AlternateContent>
        <mc:AlternateContent xmlns:mc="http://schemas.openxmlformats.org/markup-compatibility/2006">
          <mc:Choice Requires="x14">
            <control shapeId="24627" r:id="rId24" name="Check Box 51">
              <controlPr defaultSize="0" autoFill="0" autoLine="0" autoPict="0">
                <anchor moveWithCells="1">
                  <from>
                    <xdr:col>1</xdr:col>
                    <xdr:colOff>47625</xdr:colOff>
                    <xdr:row>31</xdr:row>
                    <xdr:rowOff>28575</xdr:rowOff>
                  </from>
                  <to>
                    <xdr:col>2</xdr:col>
                    <xdr:colOff>219075</xdr:colOff>
                    <xdr:row>32</xdr:row>
                    <xdr:rowOff>28575</xdr:rowOff>
                  </to>
                </anchor>
              </controlPr>
            </control>
          </mc:Choice>
        </mc:AlternateContent>
        <mc:AlternateContent xmlns:mc="http://schemas.openxmlformats.org/markup-compatibility/2006">
          <mc:Choice Requires="x14">
            <control shapeId="24628" r:id="rId25" name="Check Box 52">
              <controlPr defaultSize="0" autoFill="0" autoLine="0" autoPict="0">
                <anchor moveWithCells="1">
                  <from>
                    <xdr:col>1</xdr:col>
                    <xdr:colOff>47625</xdr:colOff>
                    <xdr:row>32</xdr:row>
                    <xdr:rowOff>28575</xdr:rowOff>
                  </from>
                  <to>
                    <xdr:col>2</xdr:col>
                    <xdr:colOff>219075</xdr:colOff>
                    <xdr:row>33</xdr:row>
                    <xdr:rowOff>28575</xdr:rowOff>
                  </to>
                </anchor>
              </controlPr>
            </control>
          </mc:Choice>
        </mc:AlternateContent>
        <mc:AlternateContent xmlns:mc="http://schemas.openxmlformats.org/markup-compatibility/2006">
          <mc:Choice Requires="x14">
            <control shapeId="24629" r:id="rId26" name="Check Box 53">
              <controlPr defaultSize="0" autoFill="0" autoLine="0" autoPict="0">
                <anchor moveWithCells="1">
                  <from>
                    <xdr:col>1</xdr:col>
                    <xdr:colOff>47625</xdr:colOff>
                    <xdr:row>33</xdr:row>
                    <xdr:rowOff>28575</xdr:rowOff>
                  </from>
                  <to>
                    <xdr:col>2</xdr:col>
                    <xdr:colOff>219075</xdr:colOff>
                    <xdr:row>34</xdr:row>
                    <xdr:rowOff>28575</xdr:rowOff>
                  </to>
                </anchor>
              </controlPr>
            </control>
          </mc:Choice>
        </mc:AlternateContent>
        <mc:AlternateContent xmlns:mc="http://schemas.openxmlformats.org/markup-compatibility/2006">
          <mc:Choice Requires="x14">
            <control shapeId="24630" r:id="rId27" name="Check Box 54">
              <controlPr defaultSize="0" autoFill="0" autoLine="0" autoPict="0">
                <anchor moveWithCells="1">
                  <from>
                    <xdr:col>11</xdr:col>
                    <xdr:colOff>66675</xdr:colOff>
                    <xdr:row>28</xdr:row>
                    <xdr:rowOff>9525</xdr:rowOff>
                  </from>
                  <to>
                    <xdr:col>12</xdr:col>
                    <xdr:colOff>257175</xdr:colOff>
                    <xdr:row>29</xdr:row>
                    <xdr:rowOff>9525</xdr:rowOff>
                  </to>
                </anchor>
              </controlPr>
            </control>
          </mc:Choice>
        </mc:AlternateContent>
        <mc:AlternateContent xmlns:mc="http://schemas.openxmlformats.org/markup-compatibility/2006">
          <mc:Choice Requires="x14">
            <control shapeId="24631" r:id="rId28" name="Check Box 55">
              <controlPr defaultSize="0" autoFill="0" autoLine="0" autoPict="0">
                <anchor moveWithCells="1">
                  <from>
                    <xdr:col>1</xdr:col>
                    <xdr:colOff>47625</xdr:colOff>
                    <xdr:row>37</xdr:row>
                    <xdr:rowOff>9525</xdr:rowOff>
                  </from>
                  <to>
                    <xdr:col>2</xdr:col>
                    <xdr:colOff>219075</xdr:colOff>
                    <xdr:row>38</xdr:row>
                    <xdr:rowOff>9525</xdr:rowOff>
                  </to>
                </anchor>
              </controlPr>
            </control>
          </mc:Choice>
        </mc:AlternateContent>
        <mc:AlternateContent xmlns:mc="http://schemas.openxmlformats.org/markup-compatibility/2006">
          <mc:Choice Requires="x14">
            <control shapeId="24632" r:id="rId29" name="Check Box 56">
              <controlPr defaultSize="0" autoFill="0" autoLine="0" autoPict="0">
                <anchor moveWithCells="1">
                  <from>
                    <xdr:col>1</xdr:col>
                    <xdr:colOff>47625</xdr:colOff>
                    <xdr:row>38</xdr:row>
                    <xdr:rowOff>9525</xdr:rowOff>
                  </from>
                  <to>
                    <xdr:col>2</xdr:col>
                    <xdr:colOff>219075</xdr:colOff>
                    <xdr:row>39</xdr:row>
                    <xdr:rowOff>9525</xdr:rowOff>
                  </to>
                </anchor>
              </controlPr>
            </control>
          </mc:Choice>
        </mc:AlternateContent>
        <mc:AlternateContent xmlns:mc="http://schemas.openxmlformats.org/markup-compatibility/2006">
          <mc:Choice Requires="x14">
            <control shapeId="24633" r:id="rId30" name="Check Box 57">
              <controlPr defaultSize="0" autoFill="0" autoLine="0" autoPict="0">
                <anchor moveWithCells="1">
                  <from>
                    <xdr:col>1</xdr:col>
                    <xdr:colOff>47625</xdr:colOff>
                    <xdr:row>39</xdr:row>
                    <xdr:rowOff>9525</xdr:rowOff>
                  </from>
                  <to>
                    <xdr:col>2</xdr:col>
                    <xdr:colOff>219075</xdr:colOff>
                    <xdr:row>40</xdr:row>
                    <xdr:rowOff>9525</xdr:rowOff>
                  </to>
                </anchor>
              </controlPr>
            </control>
          </mc:Choice>
        </mc:AlternateContent>
        <mc:AlternateContent xmlns:mc="http://schemas.openxmlformats.org/markup-compatibility/2006">
          <mc:Choice Requires="x14">
            <control shapeId="24634" r:id="rId31" name="Check Box 58">
              <controlPr defaultSize="0" autoFill="0" autoLine="0" autoPict="0">
                <anchor moveWithCells="1">
                  <from>
                    <xdr:col>1</xdr:col>
                    <xdr:colOff>47625</xdr:colOff>
                    <xdr:row>40</xdr:row>
                    <xdr:rowOff>9525</xdr:rowOff>
                  </from>
                  <to>
                    <xdr:col>2</xdr:col>
                    <xdr:colOff>219075</xdr:colOff>
                    <xdr:row>41</xdr:row>
                    <xdr:rowOff>9525</xdr:rowOff>
                  </to>
                </anchor>
              </controlPr>
            </control>
          </mc:Choice>
        </mc:AlternateContent>
        <mc:AlternateContent xmlns:mc="http://schemas.openxmlformats.org/markup-compatibility/2006">
          <mc:Choice Requires="x14">
            <control shapeId="24635" r:id="rId32" name="Check Box 59">
              <controlPr defaultSize="0" autoFill="0" autoLine="0" autoPict="0">
                <anchor moveWithCells="1">
                  <from>
                    <xdr:col>1</xdr:col>
                    <xdr:colOff>47625</xdr:colOff>
                    <xdr:row>41</xdr:row>
                    <xdr:rowOff>9525</xdr:rowOff>
                  </from>
                  <to>
                    <xdr:col>2</xdr:col>
                    <xdr:colOff>219075</xdr:colOff>
                    <xdr:row>42</xdr:row>
                    <xdr:rowOff>9525</xdr:rowOff>
                  </to>
                </anchor>
              </controlPr>
            </control>
          </mc:Choice>
        </mc:AlternateContent>
        <mc:AlternateContent xmlns:mc="http://schemas.openxmlformats.org/markup-compatibility/2006">
          <mc:Choice Requires="x14">
            <control shapeId="24636" r:id="rId33" name="Check Box 60">
              <controlPr defaultSize="0" autoFill="0" autoLine="0" autoPict="0">
                <anchor moveWithCells="1">
                  <from>
                    <xdr:col>11</xdr:col>
                    <xdr:colOff>66675</xdr:colOff>
                    <xdr:row>35</xdr:row>
                    <xdr:rowOff>371475</xdr:rowOff>
                  </from>
                  <to>
                    <xdr:col>12</xdr:col>
                    <xdr:colOff>257175</xdr:colOff>
                    <xdr:row>36</xdr:row>
                    <xdr:rowOff>219075</xdr:rowOff>
                  </to>
                </anchor>
              </controlPr>
            </control>
          </mc:Choice>
        </mc:AlternateContent>
        <mc:AlternateContent xmlns:mc="http://schemas.openxmlformats.org/markup-compatibility/2006">
          <mc:Choice Requires="x14">
            <control shapeId="24637" r:id="rId34" name="Check Box 61">
              <controlPr defaultSize="0" autoFill="0" autoLine="0" autoPict="0">
                <anchor moveWithCells="1">
                  <from>
                    <xdr:col>1</xdr:col>
                    <xdr:colOff>47625</xdr:colOff>
                    <xdr:row>45</xdr:row>
                    <xdr:rowOff>9525</xdr:rowOff>
                  </from>
                  <to>
                    <xdr:col>2</xdr:col>
                    <xdr:colOff>219075</xdr:colOff>
                    <xdr:row>46</xdr:row>
                    <xdr:rowOff>9525</xdr:rowOff>
                  </to>
                </anchor>
              </controlPr>
            </control>
          </mc:Choice>
        </mc:AlternateContent>
        <mc:AlternateContent xmlns:mc="http://schemas.openxmlformats.org/markup-compatibility/2006">
          <mc:Choice Requires="x14">
            <control shapeId="24638" r:id="rId35" name="Check Box 62">
              <controlPr defaultSize="0" autoFill="0" autoLine="0" autoPict="0">
                <anchor moveWithCells="1">
                  <from>
                    <xdr:col>1</xdr:col>
                    <xdr:colOff>47625</xdr:colOff>
                    <xdr:row>46</xdr:row>
                    <xdr:rowOff>9525</xdr:rowOff>
                  </from>
                  <to>
                    <xdr:col>2</xdr:col>
                    <xdr:colOff>219075</xdr:colOff>
                    <xdr:row>47</xdr:row>
                    <xdr:rowOff>9525</xdr:rowOff>
                  </to>
                </anchor>
              </controlPr>
            </control>
          </mc:Choice>
        </mc:AlternateContent>
        <mc:AlternateContent xmlns:mc="http://schemas.openxmlformats.org/markup-compatibility/2006">
          <mc:Choice Requires="x14">
            <control shapeId="24639" r:id="rId36" name="Check Box 63">
              <controlPr defaultSize="0" autoFill="0" autoLine="0" autoPict="0">
                <anchor moveWithCells="1">
                  <from>
                    <xdr:col>1</xdr:col>
                    <xdr:colOff>47625</xdr:colOff>
                    <xdr:row>47</xdr:row>
                    <xdr:rowOff>9525</xdr:rowOff>
                  </from>
                  <to>
                    <xdr:col>2</xdr:col>
                    <xdr:colOff>219075</xdr:colOff>
                    <xdr:row>48</xdr:row>
                    <xdr:rowOff>9525</xdr:rowOff>
                  </to>
                </anchor>
              </controlPr>
            </control>
          </mc:Choice>
        </mc:AlternateContent>
        <mc:AlternateContent xmlns:mc="http://schemas.openxmlformats.org/markup-compatibility/2006">
          <mc:Choice Requires="x14">
            <control shapeId="24640" r:id="rId37" name="Check Box 64">
              <controlPr defaultSize="0" autoFill="0" autoLine="0" autoPict="0">
                <anchor moveWithCells="1">
                  <from>
                    <xdr:col>1</xdr:col>
                    <xdr:colOff>47625</xdr:colOff>
                    <xdr:row>48</xdr:row>
                    <xdr:rowOff>9525</xdr:rowOff>
                  </from>
                  <to>
                    <xdr:col>2</xdr:col>
                    <xdr:colOff>219075</xdr:colOff>
                    <xdr:row>49</xdr:row>
                    <xdr:rowOff>9525</xdr:rowOff>
                  </to>
                </anchor>
              </controlPr>
            </control>
          </mc:Choice>
        </mc:AlternateContent>
        <mc:AlternateContent xmlns:mc="http://schemas.openxmlformats.org/markup-compatibility/2006">
          <mc:Choice Requires="x14">
            <control shapeId="24641" r:id="rId38" name="Check Box 65">
              <controlPr defaultSize="0" autoFill="0" autoLine="0" autoPict="0">
                <anchor moveWithCells="1">
                  <from>
                    <xdr:col>1</xdr:col>
                    <xdr:colOff>47625</xdr:colOff>
                    <xdr:row>49</xdr:row>
                    <xdr:rowOff>9525</xdr:rowOff>
                  </from>
                  <to>
                    <xdr:col>2</xdr:col>
                    <xdr:colOff>219075</xdr:colOff>
                    <xdr:row>50</xdr:row>
                    <xdr:rowOff>9525</xdr:rowOff>
                  </to>
                </anchor>
              </controlPr>
            </control>
          </mc:Choice>
        </mc:AlternateContent>
        <mc:AlternateContent xmlns:mc="http://schemas.openxmlformats.org/markup-compatibility/2006">
          <mc:Choice Requires="x14">
            <control shapeId="24642" r:id="rId39" name="Check Box 66">
              <controlPr defaultSize="0" autoFill="0" autoLine="0" autoPict="0">
                <anchor moveWithCells="1">
                  <from>
                    <xdr:col>11</xdr:col>
                    <xdr:colOff>66675</xdr:colOff>
                    <xdr:row>43</xdr:row>
                    <xdr:rowOff>371475</xdr:rowOff>
                  </from>
                  <to>
                    <xdr:col>12</xdr:col>
                    <xdr:colOff>257175</xdr:colOff>
                    <xdr:row>44</xdr:row>
                    <xdr:rowOff>219075</xdr:rowOff>
                  </to>
                </anchor>
              </controlPr>
            </control>
          </mc:Choice>
        </mc:AlternateContent>
        <mc:AlternateContent xmlns:mc="http://schemas.openxmlformats.org/markup-compatibility/2006">
          <mc:Choice Requires="x14">
            <control shapeId="24643" r:id="rId40" name="Check Box 67">
              <controlPr defaultSize="0" autoFill="0" autoLine="0" autoPict="0">
                <anchor moveWithCells="1">
                  <from>
                    <xdr:col>1</xdr:col>
                    <xdr:colOff>47625</xdr:colOff>
                    <xdr:row>53</xdr:row>
                    <xdr:rowOff>9525</xdr:rowOff>
                  </from>
                  <to>
                    <xdr:col>2</xdr:col>
                    <xdr:colOff>219075</xdr:colOff>
                    <xdr:row>54</xdr:row>
                    <xdr:rowOff>9525</xdr:rowOff>
                  </to>
                </anchor>
              </controlPr>
            </control>
          </mc:Choice>
        </mc:AlternateContent>
        <mc:AlternateContent xmlns:mc="http://schemas.openxmlformats.org/markup-compatibility/2006">
          <mc:Choice Requires="x14">
            <control shapeId="24644" r:id="rId41" name="Check Box 68">
              <controlPr defaultSize="0" autoFill="0" autoLine="0" autoPict="0">
                <anchor moveWithCells="1">
                  <from>
                    <xdr:col>1</xdr:col>
                    <xdr:colOff>47625</xdr:colOff>
                    <xdr:row>54</xdr:row>
                    <xdr:rowOff>9525</xdr:rowOff>
                  </from>
                  <to>
                    <xdr:col>2</xdr:col>
                    <xdr:colOff>219075</xdr:colOff>
                    <xdr:row>55</xdr:row>
                    <xdr:rowOff>9525</xdr:rowOff>
                  </to>
                </anchor>
              </controlPr>
            </control>
          </mc:Choice>
        </mc:AlternateContent>
        <mc:AlternateContent xmlns:mc="http://schemas.openxmlformats.org/markup-compatibility/2006">
          <mc:Choice Requires="x14">
            <control shapeId="24645" r:id="rId42" name="Check Box 69">
              <controlPr defaultSize="0" autoFill="0" autoLine="0" autoPict="0">
                <anchor moveWithCells="1">
                  <from>
                    <xdr:col>1</xdr:col>
                    <xdr:colOff>47625</xdr:colOff>
                    <xdr:row>55</xdr:row>
                    <xdr:rowOff>9525</xdr:rowOff>
                  </from>
                  <to>
                    <xdr:col>2</xdr:col>
                    <xdr:colOff>219075</xdr:colOff>
                    <xdr:row>56</xdr:row>
                    <xdr:rowOff>9525</xdr:rowOff>
                  </to>
                </anchor>
              </controlPr>
            </control>
          </mc:Choice>
        </mc:AlternateContent>
        <mc:AlternateContent xmlns:mc="http://schemas.openxmlformats.org/markup-compatibility/2006">
          <mc:Choice Requires="x14">
            <control shapeId="24646" r:id="rId43" name="Check Box 70">
              <controlPr defaultSize="0" autoFill="0" autoLine="0" autoPict="0">
                <anchor moveWithCells="1">
                  <from>
                    <xdr:col>1</xdr:col>
                    <xdr:colOff>47625</xdr:colOff>
                    <xdr:row>56</xdr:row>
                    <xdr:rowOff>9525</xdr:rowOff>
                  </from>
                  <to>
                    <xdr:col>2</xdr:col>
                    <xdr:colOff>219075</xdr:colOff>
                    <xdr:row>57</xdr:row>
                    <xdr:rowOff>9525</xdr:rowOff>
                  </to>
                </anchor>
              </controlPr>
            </control>
          </mc:Choice>
        </mc:AlternateContent>
        <mc:AlternateContent xmlns:mc="http://schemas.openxmlformats.org/markup-compatibility/2006">
          <mc:Choice Requires="x14">
            <control shapeId="24647" r:id="rId44" name="Check Box 71">
              <controlPr defaultSize="0" autoFill="0" autoLine="0" autoPict="0">
                <anchor moveWithCells="1">
                  <from>
                    <xdr:col>1</xdr:col>
                    <xdr:colOff>47625</xdr:colOff>
                    <xdr:row>57</xdr:row>
                    <xdr:rowOff>9525</xdr:rowOff>
                  </from>
                  <to>
                    <xdr:col>2</xdr:col>
                    <xdr:colOff>219075</xdr:colOff>
                    <xdr:row>58</xdr:row>
                    <xdr:rowOff>9525</xdr:rowOff>
                  </to>
                </anchor>
              </controlPr>
            </control>
          </mc:Choice>
        </mc:AlternateContent>
        <mc:AlternateContent xmlns:mc="http://schemas.openxmlformats.org/markup-compatibility/2006">
          <mc:Choice Requires="x14">
            <control shapeId="24648" r:id="rId45" name="Check Box 72">
              <controlPr defaultSize="0" autoFill="0" autoLine="0" autoPict="0">
                <anchor moveWithCells="1">
                  <from>
                    <xdr:col>11</xdr:col>
                    <xdr:colOff>66675</xdr:colOff>
                    <xdr:row>51</xdr:row>
                    <xdr:rowOff>371475</xdr:rowOff>
                  </from>
                  <to>
                    <xdr:col>12</xdr:col>
                    <xdr:colOff>257175</xdr:colOff>
                    <xdr:row>52</xdr:row>
                    <xdr:rowOff>219075</xdr:rowOff>
                  </to>
                </anchor>
              </controlPr>
            </control>
          </mc:Choice>
        </mc:AlternateContent>
        <mc:AlternateContent xmlns:mc="http://schemas.openxmlformats.org/markup-compatibility/2006">
          <mc:Choice Requires="x14">
            <control shapeId="24655" r:id="rId46" name="Check Box 79">
              <controlPr defaultSize="0" autoFill="0" autoLine="0" autoPict="0">
                <anchor moveWithCells="1">
                  <from>
                    <xdr:col>11</xdr:col>
                    <xdr:colOff>66675</xdr:colOff>
                    <xdr:row>12</xdr:row>
                    <xdr:rowOff>9525</xdr:rowOff>
                  </from>
                  <to>
                    <xdr:col>12</xdr:col>
                    <xdr:colOff>257175</xdr:colOff>
                    <xdr:row>13</xdr:row>
                    <xdr:rowOff>9525</xdr:rowOff>
                  </to>
                </anchor>
              </controlPr>
            </control>
          </mc:Choice>
        </mc:AlternateContent>
        <mc:AlternateContent xmlns:mc="http://schemas.openxmlformats.org/markup-compatibility/2006">
          <mc:Choice Requires="x14">
            <control shapeId="24656" r:id="rId47" name="Check Box 80">
              <controlPr defaultSize="0" autoFill="0" autoLine="0" autoPict="0">
                <anchor moveWithCells="1">
                  <from>
                    <xdr:col>11</xdr:col>
                    <xdr:colOff>66675</xdr:colOff>
                    <xdr:row>20</xdr:row>
                    <xdr:rowOff>9525</xdr:rowOff>
                  </from>
                  <to>
                    <xdr:col>12</xdr:col>
                    <xdr:colOff>257175</xdr:colOff>
                    <xdr:row>21</xdr:row>
                    <xdr:rowOff>9525</xdr:rowOff>
                  </to>
                </anchor>
              </controlPr>
            </control>
          </mc:Choice>
        </mc:AlternateContent>
        <mc:AlternateContent xmlns:mc="http://schemas.openxmlformats.org/markup-compatibility/2006">
          <mc:Choice Requires="x14">
            <control shapeId="24657" r:id="rId48" name="Check Box 81">
              <controlPr defaultSize="0" autoFill="0" autoLine="0" autoPict="0">
                <anchor moveWithCells="1">
                  <from>
                    <xdr:col>11</xdr:col>
                    <xdr:colOff>66675</xdr:colOff>
                    <xdr:row>28</xdr:row>
                    <xdr:rowOff>9525</xdr:rowOff>
                  </from>
                  <to>
                    <xdr:col>12</xdr:col>
                    <xdr:colOff>257175</xdr:colOff>
                    <xdr:row>29</xdr:row>
                    <xdr:rowOff>9525</xdr:rowOff>
                  </to>
                </anchor>
              </controlPr>
            </control>
          </mc:Choice>
        </mc:AlternateContent>
        <mc:AlternateContent xmlns:mc="http://schemas.openxmlformats.org/markup-compatibility/2006">
          <mc:Choice Requires="x14">
            <control shapeId="24658" r:id="rId49" name="Check Box 82">
              <controlPr defaultSize="0" autoFill="0" autoLine="0" autoPict="0">
                <anchor moveWithCells="1">
                  <from>
                    <xdr:col>11</xdr:col>
                    <xdr:colOff>66675</xdr:colOff>
                    <xdr:row>35</xdr:row>
                    <xdr:rowOff>371475</xdr:rowOff>
                  </from>
                  <to>
                    <xdr:col>12</xdr:col>
                    <xdr:colOff>257175</xdr:colOff>
                    <xdr:row>36</xdr:row>
                    <xdr:rowOff>219075</xdr:rowOff>
                  </to>
                </anchor>
              </controlPr>
            </control>
          </mc:Choice>
        </mc:AlternateContent>
        <mc:AlternateContent xmlns:mc="http://schemas.openxmlformats.org/markup-compatibility/2006">
          <mc:Choice Requires="x14">
            <control shapeId="24659" r:id="rId50" name="Check Box 83">
              <controlPr defaultSize="0" autoFill="0" autoLine="0" autoPict="0">
                <anchor moveWithCells="1">
                  <from>
                    <xdr:col>11</xdr:col>
                    <xdr:colOff>66675</xdr:colOff>
                    <xdr:row>43</xdr:row>
                    <xdr:rowOff>371475</xdr:rowOff>
                  </from>
                  <to>
                    <xdr:col>12</xdr:col>
                    <xdr:colOff>257175</xdr:colOff>
                    <xdr:row>44</xdr:row>
                    <xdr:rowOff>219075</xdr:rowOff>
                  </to>
                </anchor>
              </controlPr>
            </control>
          </mc:Choice>
        </mc:AlternateContent>
        <mc:AlternateContent xmlns:mc="http://schemas.openxmlformats.org/markup-compatibility/2006">
          <mc:Choice Requires="x14">
            <control shapeId="24660" r:id="rId51" name="Check Box 84">
              <controlPr defaultSize="0" autoFill="0" autoLine="0" autoPict="0">
                <anchor moveWithCells="1">
                  <from>
                    <xdr:col>11</xdr:col>
                    <xdr:colOff>66675</xdr:colOff>
                    <xdr:row>51</xdr:row>
                    <xdr:rowOff>371475</xdr:rowOff>
                  </from>
                  <to>
                    <xdr:col>12</xdr:col>
                    <xdr:colOff>257175</xdr:colOff>
                    <xdr:row>52</xdr:row>
                    <xdr:rowOff>219075</xdr:rowOff>
                  </to>
                </anchor>
              </controlPr>
            </control>
          </mc:Choice>
        </mc:AlternateContent>
        <mc:AlternateContent xmlns:mc="http://schemas.openxmlformats.org/markup-compatibility/2006">
          <mc:Choice Requires="x14">
            <control shapeId="24661" r:id="rId52" name="Check Box 85">
              <controlPr defaultSize="0" autoFill="0" autoLine="0" autoPict="0">
                <anchor moveWithCells="1">
                  <from>
                    <xdr:col>1</xdr:col>
                    <xdr:colOff>47625</xdr:colOff>
                    <xdr:row>9</xdr:row>
                    <xdr:rowOff>47625</xdr:rowOff>
                  </from>
                  <to>
                    <xdr:col>2</xdr:col>
                    <xdr:colOff>219075</xdr:colOff>
                    <xdr:row>10</xdr:row>
                    <xdr:rowOff>47625</xdr:rowOff>
                  </to>
                </anchor>
              </controlPr>
            </control>
          </mc:Choice>
        </mc:AlternateContent>
        <mc:AlternateContent xmlns:mc="http://schemas.openxmlformats.org/markup-compatibility/2006">
          <mc:Choice Requires="x14">
            <control shapeId="24662" r:id="rId53" name="Check Box 86">
              <controlPr defaultSize="0" autoFill="0" autoLine="0" autoPict="0">
                <anchor moveWithCells="1">
                  <from>
                    <xdr:col>1</xdr:col>
                    <xdr:colOff>47625</xdr:colOff>
                    <xdr:row>10</xdr:row>
                    <xdr:rowOff>47625</xdr:rowOff>
                  </from>
                  <to>
                    <xdr:col>2</xdr:col>
                    <xdr:colOff>219075</xdr:colOff>
                    <xdr:row>11</xdr:row>
                    <xdr:rowOff>0</xdr:rowOff>
                  </to>
                </anchor>
              </controlPr>
            </control>
          </mc:Choice>
        </mc:AlternateContent>
        <mc:AlternateContent xmlns:mc="http://schemas.openxmlformats.org/markup-compatibility/2006">
          <mc:Choice Requires="x14">
            <control shapeId="24663" r:id="rId54" name="Check Box 87">
              <controlPr defaultSize="0" autoFill="0" autoLine="0" autoPict="0">
                <anchor moveWithCells="1">
                  <from>
                    <xdr:col>1</xdr:col>
                    <xdr:colOff>47625</xdr:colOff>
                    <xdr:row>17</xdr:row>
                    <xdr:rowOff>28575</xdr:rowOff>
                  </from>
                  <to>
                    <xdr:col>2</xdr:col>
                    <xdr:colOff>219075</xdr:colOff>
                    <xdr:row>18</xdr:row>
                    <xdr:rowOff>28575</xdr:rowOff>
                  </to>
                </anchor>
              </controlPr>
            </control>
          </mc:Choice>
        </mc:AlternateContent>
        <mc:AlternateContent xmlns:mc="http://schemas.openxmlformats.org/markup-compatibility/2006">
          <mc:Choice Requires="x14">
            <control shapeId="24664" r:id="rId55" name="Check Box 88">
              <controlPr defaultSize="0" autoFill="0" autoLine="0" autoPict="0">
                <anchor moveWithCells="1">
                  <from>
                    <xdr:col>1</xdr:col>
                    <xdr:colOff>47625</xdr:colOff>
                    <xdr:row>17</xdr:row>
                    <xdr:rowOff>28575</xdr:rowOff>
                  </from>
                  <to>
                    <xdr:col>2</xdr:col>
                    <xdr:colOff>219075</xdr:colOff>
                    <xdr:row>18</xdr:row>
                    <xdr:rowOff>28575</xdr:rowOff>
                  </to>
                </anchor>
              </controlPr>
            </control>
          </mc:Choice>
        </mc:AlternateContent>
        <mc:AlternateContent xmlns:mc="http://schemas.openxmlformats.org/markup-compatibility/2006">
          <mc:Choice Requires="x14">
            <control shapeId="24665" r:id="rId56" name="Check Box 89">
              <controlPr defaultSize="0" autoFill="0" autoLine="0" autoPict="0">
                <anchor moveWithCells="1">
                  <from>
                    <xdr:col>1</xdr:col>
                    <xdr:colOff>47625</xdr:colOff>
                    <xdr:row>18</xdr:row>
                    <xdr:rowOff>28575</xdr:rowOff>
                  </from>
                  <to>
                    <xdr:col>2</xdr:col>
                    <xdr:colOff>219075</xdr:colOff>
                    <xdr:row>19</xdr:row>
                    <xdr:rowOff>0</xdr:rowOff>
                  </to>
                </anchor>
              </controlPr>
            </control>
          </mc:Choice>
        </mc:AlternateContent>
        <mc:AlternateContent xmlns:mc="http://schemas.openxmlformats.org/markup-compatibility/2006">
          <mc:Choice Requires="x14">
            <control shapeId="24666" r:id="rId57" name="Check Box 90">
              <controlPr defaultSize="0" autoFill="0" autoLine="0" autoPict="0">
                <anchor moveWithCells="1">
                  <from>
                    <xdr:col>1</xdr:col>
                    <xdr:colOff>47625</xdr:colOff>
                    <xdr:row>25</xdr:row>
                    <xdr:rowOff>28575</xdr:rowOff>
                  </from>
                  <to>
                    <xdr:col>2</xdr:col>
                    <xdr:colOff>219075</xdr:colOff>
                    <xdr:row>26</xdr:row>
                    <xdr:rowOff>28575</xdr:rowOff>
                  </to>
                </anchor>
              </controlPr>
            </control>
          </mc:Choice>
        </mc:AlternateContent>
        <mc:AlternateContent xmlns:mc="http://schemas.openxmlformats.org/markup-compatibility/2006">
          <mc:Choice Requires="x14">
            <control shapeId="24667" r:id="rId58" name="Check Box 91">
              <controlPr defaultSize="0" autoFill="0" autoLine="0" autoPict="0">
                <anchor moveWithCells="1">
                  <from>
                    <xdr:col>1</xdr:col>
                    <xdr:colOff>47625</xdr:colOff>
                    <xdr:row>25</xdr:row>
                    <xdr:rowOff>28575</xdr:rowOff>
                  </from>
                  <to>
                    <xdr:col>2</xdr:col>
                    <xdr:colOff>219075</xdr:colOff>
                    <xdr:row>26</xdr:row>
                    <xdr:rowOff>28575</xdr:rowOff>
                  </to>
                </anchor>
              </controlPr>
            </control>
          </mc:Choice>
        </mc:AlternateContent>
        <mc:AlternateContent xmlns:mc="http://schemas.openxmlformats.org/markup-compatibility/2006">
          <mc:Choice Requires="x14">
            <control shapeId="24668" r:id="rId59" name="Check Box 92">
              <controlPr defaultSize="0" autoFill="0" autoLine="0" autoPict="0">
                <anchor moveWithCells="1">
                  <from>
                    <xdr:col>1</xdr:col>
                    <xdr:colOff>47625</xdr:colOff>
                    <xdr:row>26</xdr:row>
                    <xdr:rowOff>28575</xdr:rowOff>
                  </from>
                  <to>
                    <xdr:col>2</xdr:col>
                    <xdr:colOff>219075</xdr:colOff>
                    <xdr:row>27</xdr:row>
                    <xdr:rowOff>0</xdr:rowOff>
                  </to>
                </anchor>
              </controlPr>
            </control>
          </mc:Choice>
        </mc:AlternateContent>
        <mc:AlternateContent xmlns:mc="http://schemas.openxmlformats.org/markup-compatibility/2006">
          <mc:Choice Requires="x14">
            <control shapeId="24669" r:id="rId60" name="Check Box 93">
              <controlPr defaultSize="0" autoFill="0" autoLine="0" autoPict="0">
                <anchor moveWithCells="1">
                  <from>
                    <xdr:col>1</xdr:col>
                    <xdr:colOff>47625</xdr:colOff>
                    <xdr:row>33</xdr:row>
                    <xdr:rowOff>28575</xdr:rowOff>
                  </from>
                  <to>
                    <xdr:col>2</xdr:col>
                    <xdr:colOff>219075</xdr:colOff>
                    <xdr:row>34</xdr:row>
                    <xdr:rowOff>28575</xdr:rowOff>
                  </to>
                </anchor>
              </controlPr>
            </control>
          </mc:Choice>
        </mc:AlternateContent>
        <mc:AlternateContent xmlns:mc="http://schemas.openxmlformats.org/markup-compatibility/2006">
          <mc:Choice Requires="x14">
            <control shapeId="24670" r:id="rId61" name="Check Box 94">
              <controlPr defaultSize="0" autoFill="0" autoLine="0" autoPict="0">
                <anchor moveWithCells="1">
                  <from>
                    <xdr:col>1</xdr:col>
                    <xdr:colOff>47625</xdr:colOff>
                    <xdr:row>33</xdr:row>
                    <xdr:rowOff>28575</xdr:rowOff>
                  </from>
                  <to>
                    <xdr:col>2</xdr:col>
                    <xdr:colOff>219075</xdr:colOff>
                    <xdr:row>34</xdr:row>
                    <xdr:rowOff>28575</xdr:rowOff>
                  </to>
                </anchor>
              </controlPr>
            </control>
          </mc:Choice>
        </mc:AlternateContent>
        <mc:AlternateContent xmlns:mc="http://schemas.openxmlformats.org/markup-compatibility/2006">
          <mc:Choice Requires="x14">
            <control shapeId="24671" r:id="rId62" name="Check Box 95">
              <controlPr defaultSize="0" autoFill="0" autoLine="0" autoPict="0">
                <anchor moveWithCells="1">
                  <from>
                    <xdr:col>1</xdr:col>
                    <xdr:colOff>47625</xdr:colOff>
                    <xdr:row>34</xdr:row>
                    <xdr:rowOff>28575</xdr:rowOff>
                  </from>
                  <to>
                    <xdr:col>2</xdr:col>
                    <xdr:colOff>219075</xdr:colOff>
                    <xdr:row>34</xdr:row>
                    <xdr:rowOff>247650</xdr:rowOff>
                  </to>
                </anchor>
              </controlPr>
            </control>
          </mc:Choice>
        </mc:AlternateContent>
        <mc:AlternateContent xmlns:mc="http://schemas.openxmlformats.org/markup-compatibility/2006">
          <mc:Choice Requires="x14">
            <control shapeId="24672" r:id="rId63" name="Check Box 96">
              <controlPr defaultSize="0" autoFill="0" autoLine="0" autoPict="0">
                <anchor moveWithCells="1">
                  <from>
                    <xdr:col>1</xdr:col>
                    <xdr:colOff>47625</xdr:colOff>
                    <xdr:row>41</xdr:row>
                    <xdr:rowOff>9525</xdr:rowOff>
                  </from>
                  <to>
                    <xdr:col>2</xdr:col>
                    <xdr:colOff>219075</xdr:colOff>
                    <xdr:row>42</xdr:row>
                    <xdr:rowOff>9525</xdr:rowOff>
                  </to>
                </anchor>
              </controlPr>
            </control>
          </mc:Choice>
        </mc:AlternateContent>
        <mc:AlternateContent xmlns:mc="http://schemas.openxmlformats.org/markup-compatibility/2006">
          <mc:Choice Requires="x14">
            <control shapeId="24673" r:id="rId64" name="Check Box 97">
              <controlPr defaultSize="0" autoFill="0" autoLine="0" autoPict="0">
                <anchor moveWithCells="1">
                  <from>
                    <xdr:col>1</xdr:col>
                    <xdr:colOff>47625</xdr:colOff>
                    <xdr:row>41</xdr:row>
                    <xdr:rowOff>9525</xdr:rowOff>
                  </from>
                  <to>
                    <xdr:col>2</xdr:col>
                    <xdr:colOff>219075</xdr:colOff>
                    <xdr:row>42</xdr:row>
                    <xdr:rowOff>9525</xdr:rowOff>
                  </to>
                </anchor>
              </controlPr>
            </control>
          </mc:Choice>
        </mc:AlternateContent>
        <mc:AlternateContent xmlns:mc="http://schemas.openxmlformats.org/markup-compatibility/2006">
          <mc:Choice Requires="x14">
            <control shapeId="24674" r:id="rId65" name="Check Box 98">
              <controlPr defaultSize="0" autoFill="0" autoLine="0" autoPict="0">
                <anchor moveWithCells="1">
                  <from>
                    <xdr:col>1</xdr:col>
                    <xdr:colOff>47625</xdr:colOff>
                    <xdr:row>42</xdr:row>
                    <xdr:rowOff>9525</xdr:rowOff>
                  </from>
                  <to>
                    <xdr:col>2</xdr:col>
                    <xdr:colOff>219075</xdr:colOff>
                    <xdr:row>42</xdr:row>
                    <xdr:rowOff>238125</xdr:rowOff>
                  </to>
                </anchor>
              </controlPr>
            </control>
          </mc:Choice>
        </mc:AlternateContent>
        <mc:AlternateContent xmlns:mc="http://schemas.openxmlformats.org/markup-compatibility/2006">
          <mc:Choice Requires="x14">
            <control shapeId="24675" r:id="rId66" name="Check Box 99">
              <controlPr defaultSize="0" autoFill="0" autoLine="0" autoPict="0">
                <anchor moveWithCells="1">
                  <from>
                    <xdr:col>1</xdr:col>
                    <xdr:colOff>47625</xdr:colOff>
                    <xdr:row>49</xdr:row>
                    <xdr:rowOff>9525</xdr:rowOff>
                  </from>
                  <to>
                    <xdr:col>2</xdr:col>
                    <xdr:colOff>219075</xdr:colOff>
                    <xdr:row>50</xdr:row>
                    <xdr:rowOff>9525</xdr:rowOff>
                  </to>
                </anchor>
              </controlPr>
            </control>
          </mc:Choice>
        </mc:AlternateContent>
        <mc:AlternateContent xmlns:mc="http://schemas.openxmlformats.org/markup-compatibility/2006">
          <mc:Choice Requires="x14">
            <control shapeId="24676" r:id="rId67" name="Check Box 100">
              <controlPr defaultSize="0" autoFill="0" autoLine="0" autoPict="0">
                <anchor moveWithCells="1">
                  <from>
                    <xdr:col>1</xdr:col>
                    <xdr:colOff>47625</xdr:colOff>
                    <xdr:row>49</xdr:row>
                    <xdr:rowOff>9525</xdr:rowOff>
                  </from>
                  <to>
                    <xdr:col>2</xdr:col>
                    <xdr:colOff>219075</xdr:colOff>
                    <xdr:row>50</xdr:row>
                    <xdr:rowOff>9525</xdr:rowOff>
                  </to>
                </anchor>
              </controlPr>
            </control>
          </mc:Choice>
        </mc:AlternateContent>
        <mc:AlternateContent xmlns:mc="http://schemas.openxmlformats.org/markup-compatibility/2006">
          <mc:Choice Requires="x14">
            <control shapeId="24677" r:id="rId68" name="Check Box 101">
              <controlPr defaultSize="0" autoFill="0" autoLine="0" autoPict="0">
                <anchor moveWithCells="1">
                  <from>
                    <xdr:col>1</xdr:col>
                    <xdr:colOff>47625</xdr:colOff>
                    <xdr:row>50</xdr:row>
                    <xdr:rowOff>9525</xdr:rowOff>
                  </from>
                  <to>
                    <xdr:col>2</xdr:col>
                    <xdr:colOff>219075</xdr:colOff>
                    <xdr:row>50</xdr:row>
                    <xdr:rowOff>238125</xdr:rowOff>
                  </to>
                </anchor>
              </controlPr>
            </control>
          </mc:Choice>
        </mc:AlternateContent>
        <mc:AlternateContent xmlns:mc="http://schemas.openxmlformats.org/markup-compatibility/2006">
          <mc:Choice Requires="x14">
            <control shapeId="24678" r:id="rId69" name="Check Box 102">
              <controlPr defaultSize="0" autoFill="0" autoLine="0" autoPict="0">
                <anchor moveWithCells="1">
                  <from>
                    <xdr:col>1</xdr:col>
                    <xdr:colOff>47625</xdr:colOff>
                    <xdr:row>57</xdr:row>
                    <xdr:rowOff>9525</xdr:rowOff>
                  </from>
                  <to>
                    <xdr:col>2</xdr:col>
                    <xdr:colOff>219075</xdr:colOff>
                    <xdr:row>58</xdr:row>
                    <xdr:rowOff>9525</xdr:rowOff>
                  </to>
                </anchor>
              </controlPr>
            </control>
          </mc:Choice>
        </mc:AlternateContent>
        <mc:AlternateContent xmlns:mc="http://schemas.openxmlformats.org/markup-compatibility/2006">
          <mc:Choice Requires="x14">
            <control shapeId="24679" r:id="rId70" name="Check Box 103">
              <controlPr defaultSize="0" autoFill="0" autoLine="0" autoPict="0">
                <anchor moveWithCells="1">
                  <from>
                    <xdr:col>1</xdr:col>
                    <xdr:colOff>47625</xdr:colOff>
                    <xdr:row>57</xdr:row>
                    <xdr:rowOff>9525</xdr:rowOff>
                  </from>
                  <to>
                    <xdr:col>2</xdr:col>
                    <xdr:colOff>219075</xdr:colOff>
                    <xdr:row>58</xdr:row>
                    <xdr:rowOff>9525</xdr:rowOff>
                  </to>
                </anchor>
              </controlPr>
            </control>
          </mc:Choice>
        </mc:AlternateContent>
        <mc:AlternateContent xmlns:mc="http://schemas.openxmlformats.org/markup-compatibility/2006">
          <mc:Choice Requires="x14">
            <control shapeId="24680" r:id="rId71" name="Check Box 104">
              <controlPr defaultSize="0" autoFill="0" autoLine="0" autoPict="0">
                <anchor moveWithCells="1">
                  <from>
                    <xdr:col>1</xdr:col>
                    <xdr:colOff>47625</xdr:colOff>
                    <xdr:row>58</xdr:row>
                    <xdr:rowOff>9525</xdr:rowOff>
                  </from>
                  <to>
                    <xdr:col>2</xdr:col>
                    <xdr:colOff>219075</xdr:colOff>
                    <xdr:row>58</xdr:row>
                    <xdr:rowOff>228600</xdr:rowOff>
                  </to>
                </anchor>
              </controlPr>
            </control>
          </mc:Choice>
        </mc:AlternateContent>
        <mc:AlternateContent xmlns:mc="http://schemas.openxmlformats.org/markup-compatibility/2006">
          <mc:Choice Requires="x14">
            <control shapeId="24681" r:id="rId72" name="Check Box 105">
              <controlPr defaultSize="0" autoFill="0" autoLine="0" autoPict="0">
                <anchor moveWithCells="1">
                  <from>
                    <xdr:col>11</xdr:col>
                    <xdr:colOff>66675</xdr:colOff>
                    <xdr:row>4</xdr:row>
                    <xdr:rowOff>28575</xdr:rowOff>
                  </from>
                  <to>
                    <xdr:col>12</xdr:col>
                    <xdr:colOff>257175</xdr:colOff>
                    <xdr:row>5</xdr:row>
                    <xdr:rowOff>28575</xdr:rowOff>
                  </to>
                </anchor>
              </controlPr>
            </control>
          </mc:Choice>
        </mc:AlternateContent>
        <mc:AlternateContent xmlns:mc="http://schemas.openxmlformats.org/markup-compatibility/2006">
          <mc:Choice Requires="x14">
            <control shapeId="24682" r:id="rId73" name="Check Box 106">
              <controlPr defaultSize="0" autoFill="0" autoLine="0" autoPict="0">
                <anchor moveWithCells="1">
                  <from>
                    <xdr:col>11</xdr:col>
                    <xdr:colOff>66675</xdr:colOff>
                    <xdr:row>4</xdr:row>
                    <xdr:rowOff>28575</xdr:rowOff>
                  </from>
                  <to>
                    <xdr:col>12</xdr:col>
                    <xdr:colOff>257175</xdr:colOff>
                    <xdr:row>5</xdr:row>
                    <xdr:rowOff>28575</xdr:rowOff>
                  </to>
                </anchor>
              </controlPr>
            </control>
          </mc:Choice>
        </mc:AlternateContent>
        <mc:AlternateContent xmlns:mc="http://schemas.openxmlformats.org/markup-compatibility/2006">
          <mc:Choice Requires="x14">
            <control shapeId="24683" r:id="rId74" name="Check Box 107">
              <controlPr defaultSize="0" autoFill="0" autoLine="0" autoPict="0">
                <anchor moveWithCells="1">
                  <from>
                    <xdr:col>11</xdr:col>
                    <xdr:colOff>66675</xdr:colOff>
                    <xdr:row>12</xdr:row>
                    <xdr:rowOff>9525</xdr:rowOff>
                  </from>
                  <to>
                    <xdr:col>12</xdr:col>
                    <xdr:colOff>257175</xdr:colOff>
                    <xdr:row>13</xdr:row>
                    <xdr:rowOff>9525</xdr:rowOff>
                  </to>
                </anchor>
              </controlPr>
            </control>
          </mc:Choice>
        </mc:AlternateContent>
        <mc:AlternateContent xmlns:mc="http://schemas.openxmlformats.org/markup-compatibility/2006">
          <mc:Choice Requires="x14">
            <control shapeId="24684" r:id="rId75" name="Check Box 108">
              <controlPr defaultSize="0" autoFill="0" autoLine="0" autoPict="0">
                <anchor moveWithCells="1">
                  <from>
                    <xdr:col>11</xdr:col>
                    <xdr:colOff>66675</xdr:colOff>
                    <xdr:row>12</xdr:row>
                    <xdr:rowOff>9525</xdr:rowOff>
                  </from>
                  <to>
                    <xdr:col>12</xdr:col>
                    <xdr:colOff>257175</xdr:colOff>
                    <xdr:row>13</xdr:row>
                    <xdr:rowOff>9525</xdr:rowOff>
                  </to>
                </anchor>
              </controlPr>
            </control>
          </mc:Choice>
        </mc:AlternateContent>
        <mc:AlternateContent xmlns:mc="http://schemas.openxmlformats.org/markup-compatibility/2006">
          <mc:Choice Requires="x14">
            <control shapeId="24685" r:id="rId76" name="Check Box 109">
              <controlPr defaultSize="0" autoFill="0" autoLine="0" autoPict="0">
                <anchor moveWithCells="1">
                  <from>
                    <xdr:col>11</xdr:col>
                    <xdr:colOff>66675</xdr:colOff>
                    <xdr:row>12</xdr:row>
                    <xdr:rowOff>9525</xdr:rowOff>
                  </from>
                  <to>
                    <xdr:col>12</xdr:col>
                    <xdr:colOff>257175</xdr:colOff>
                    <xdr:row>13</xdr:row>
                    <xdr:rowOff>9525</xdr:rowOff>
                  </to>
                </anchor>
              </controlPr>
            </control>
          </mc:Choice>
        </mc:AlternateContent>
        <mc:AlternateContent xmlns:mc="http://schemas.openxmlformats.org/markup-compatibility/2006">
          <mc:Choice Requires="x14">
            <control shapeId="24686" r:id="rId77" name="Check Box 110">
              <controlPr defaultSize="0" autoFill="0" autoLine="0" autoPict="0">
                <anchor moveWithCells="1">
                  <from>
                    <xdr:col>11</xdr:col>
                    <xdr:colOff>66675</xdr:colOff>
                    <xdr:row>20</xdr:row>
                    <xdr:rowOff>9525</xdr:rowOff>
                  </from>
                  <to>
                    <xdr:col>12</xdr:col>
                    <xdr:colOff>257175</xdr:colOff>
                    <xdr:row>21</xdr:row>
                    <xdr:rowOff>9525</xdr:rowOff>
                  </to>
                </anchor>
              </controlPr>
            </control>
          </mc:Choice>
        </mc:AlternateContent>
        <mc:AlternateContent xmlns:mc="http://schemas.openxmlformats.org/markup-compatibility/2006">
          <mc:Choice Requires="x14">
            <control shapeId="24687" r:id="rId78" name="Check Box 111">
              <controlPr defaultSize="0" autoFill="0" autoLine="0" autoPict="0">
                <anchor moveWithCells="1">
                  <from>
                    <xdr:col>11</xdr:col>
                    <xdr:colOff>66675</xdr:colOff>
                    <xdr:row>20</xdr:row>
                    <xdr:rowOff>9525</xdr:rowOff>
                  </from>
                  <to>
                    <xdr:col>12</xdr:col>
                    <xdr:colOff>257175</xdr:colOff>
                    <xdr:row>21</xdr:row>
                    <xdr:rowOff>9525</xdr:rowOff>
                  </to>
                </anchor>
              </controlPr>
            </control>
          </mc:Choice>
        </mc:AlternateContent>
        <mc:AlternateContent xmlns:mc="http://schemas.openxmlformats.org/markup-compatibility/2006">
          <mc:Choice Requires="x14">
            <control shapeId="24688" r:id="rId79" name="Check Box 112">
              <controlPr defaultSize="0" autoFill="0" autoLine="0" autoPict="0">
                <anchor moveWithCells="1">
                  <from>
                    <xdr:col>11</xdr:col>
                    <xdr:colOff>66675</xdr:colOff>
                    <xdr:row>28</xdr:row>
                    <xdr:rowOff>9525</xdr:rowOff>
                  </from>
                  <to>
                    <xdr:col>12</xdr:col>
                    <xdr:colOff>257175</xdr:colOff>
                    <xdr:row>29</xdr:row>
                    <xdr:rowOff>9525</xdr:rowOff>
                  </to>
                </anchor>
              </controlPr>
            </control>
          </mc:Choice>
        </mc:AlternateContent>
        <mc:AlternateContent xmlns:mc="http://schemas.openxmlformats.org/markup-compatibility/2006">
          <mc:Choice Requires="x14">
            <control shapeId="24689" r:id="rId80" name="Check Box 113">
              <controlPr defaultSize="0" autoFill="0" autoLine="0" autoPict="0">
                <anchor moveWithCells="1">
                  <from>
                    <xdr:col>11</xdr:col>
                    <xdr:colOff>66675</xdr:colOff>
                    <xdr:row>28</xdr:row>
                    <xdr:rowOff>9525</xdr:rowOff>
                  </from>
                  <to>
                    <xdr:col>12</xdr:col>
                    <xdr:colOff>257175</xdr:colOff>
                    <xdr:row>29</xdr:row>
                    <xdr:rowOff>9525</xdr:rowOff>
                  </to>
                </anchor>
              </controlPr>
            </control>
          </mc:Choice>
        </mc:AlternateContent>
        <mc:AlternateContent xmlns:mc="http://schemas.openxmlformats.org/markup-compatibility/2006">
          <mc:Choice Requires="x14">
            <control shapeId="24690" r:id="rId81" name="Check Box 114">
              <controlPr defaultSize="0" autoFill="0" autoLine="0" autoPict="0">
                <anchor moveWithCells="1">
                  <from>
                    <xdr:col>11</xdr:col>
                    <xdr:colOff>66675</xdr:colOff>
                    <xdr:row>28</xdr:row>
                    <xdr:rowOff>9525</xdr:rowOff>
                  </from>
                  <to>
                    <xdr:col>12</xdr:col>
                    <xdr:colOff>257175</xdr:colOff>
                    <xdr:row>29</xdr:row>
                    <xdr:rowOff>9525</xdr:rowOff>
                  </to>
                </anchor>
              </controlPr>
            </control>
          </mc:Choice>
        </mc:AlternateContent>
        <mc:AlternateContent xmlns:mc="http://schemas.openxmlformats.org/markup-compatibility/2006">
          <mc:Choice Requires="x14">
            <control shapeId="24691" r:id="rId82" name="Check Box 115">
              <controlPr defaultSize="0" autoFill="0" autoLine="0" autoPict="0">
                <anchor moveWithCells="1">
                  <from>
                    <xdr:col>11</xdr:col>
                    <xdr:colOff>66675</xdr:colOff>
                    <xdr:row>28</xdr:row>
                    <xdr:rowOff>9525</xdr:rowOff>
                  </from>
                  <to>
                    <xdr:col>12</xdr:col>
                    <xdr:colOff>257175</xdr:colOff>
                    <xdr:row>29</xdr:row>
                    <xdr:rowOff>9525</xdr:rowOff>
                  </to>
                </anchor>
              </controlPr>
            </control>
          </mc:Choice>
        </mc:AlternateContent>
        <mc:AlternateContent xmlns:mc="http://schemas.openxmlformats.org/markup-compatibility/2006">
          <mc:Choice Requires="x14">
            <control shapeId="24692" r:id="rId83" name="Check Box 116">
              <controlPr defaultSize="0" autoFill="0" autoLine="0" autoPict="0">
                <anchor moveWithCells="1">
                  <from>
                    <xdr:col>11</xdr:col>
                    <xdr:colOff>66675</xdr:colOff>
                    <xdr:row>35</xdr:row>
                    <xdr:rowOff>371475</xdr:rowOff>
                  </from>
                  <to>
                    <xdr:col>12</xdr:col>
                    <xdr:colOff>257175</xdr:colOff>
                    <xdr:row>36</xdr:row>
                    <xdr:rowOff>219075</xdr:rowOff>
                  </to>
                </anchor>
              </controlPr>
            </control>
          </mc:Choice>
        </mc:AlternateContent>
        <mc:AlternateContent xmlns:mc="http://schemas.openxmlformats.org/markup-compatibility/2006">
          <mc:Choice Requires="x14">
            <control shapeId="24693" r:id="rId84" name="Check Box 117">
              <controlPr defaultSize="0" autoFill="0" autoLine="0" autoPict="0">
                <anchor moveWithCells="1">
                  <from>
                    <xdr:col>11</xdr:col>
                    <xdr:colOff>66675</xdr:colOff>
                    <xdr:row>35</xdr:row>
                    <xdr:rowOff>371475</xdr:rowOff>
                  </from>
                  <to>
                    <xdr:col>12</xdr:col>
                    <xdr:colOff>257175</xdr:colOff>
                    <xdr:row>36</xdr:row>
                    <xdr:rowOff>219075</xdr:rowOff>
                  </to>
                </anchor>
              </controlPr>
            </control>
          </mc:Choice>
        </mc:AlternateContent>
        <mc:AlternateContent xmlns:mc="http://schemas.openxmlformats.org/markup-compatibility/2006">
          <mc:Choice Requires="x14">
            <control shapeId="24694" r:id="rId85" name="Check Box 118">
              <controlPr defaultSize="0" autoFill="0" autoLine="0" autoPict="0">
                <anchor moveWithCells="1">
                  <from>
                    <xdr:col>11</xdr:col>
                    <xdr:colOff>66675</xdr:colOff>
                    <xdr:row>35</xdr:row>
                    <xdr:rowOff>371475</xdr:rowOff>
                  </from>
                  <to>
                    <xdr:col>12</xdr:col>
                    <xdr:colOff>257175</xdr:colOff>
                    <xdr:row>36</xdr:row>
                    <xdr:rowOff>219075</xdr:rowOff>
                  </to>
                </anchor>
              </controlPr>
            </control>
          </mc:Choice>
        </mc:AlternateContent>
        <mc:AlternateContent xmlns:mc="http://schemas.openxmlformats.org/markup-compatibility/2006">
          <mc:Choice Requires="x14">
            <control shapeId="24695" r:id="rId86" name="Check Box 119">
              <controlPr defaultSize="0" autoFill="0" autoLine="0" autoPict="0">
                <anchor moveWithCells="1">
                  <from>
                    <xdr:col>11</xdr:col>
                    <xdr:colOff>66675</xdr:colOff>
                    <xdr:row>35</xdr:row>
                    <xdr:rowOff>371475</xdr:rowOff>
                  </from>
                  <to>
                    <xdr:col>12</xdr:col>
                    <xdr:colOff>257175</xdr:colOff>
                    <xdr:row>36</xdr:row>
                    <xdr:rowOff>219075</xdr:rowOff>
                  </to>
                </anchor>
              </controlPr>
            </control>
          </mc:Choice>
        </mc:AlternateContent>
        <mc:AlternateContent xmlns:mc="http://schemas.openxmlformats.org/markup-compatibility/2006">
          <mc:Choice Requires="x14">
            <control shapeId="24696" r:id="rId87" name="Check Box 120">
              <controlPr defaultSize="0" autoFill="0" autoLine="0" autoPict="0">
                <anchor moveWithCells="1">
                  <from>
                    <xdr:col>11</xdr:col>
                    <xdr:colOff>66675</xdr:colOff>
                    <xdr:row>43</xdr:row>
                    <xdr:rowOff>371475</xdr:rowOff>
                  </from>
                  <to>
                    <xdr:col>12</xdr:col>
                    <xdr:colOff>257175</xdr:colOff>
                    <xdr:row>44</xdr:row>
                    <xdr:rowOff>219075</xdr:rowOff>
                  </to>
                </anchor>
              </controlPr>
            </control>
          </mc:Choice>
        </mc:AlternateContent>
        <mc:AlternateContent xmlns:mc="http://schemas.openxmlformats.org/markup-compatibility/2006">
          <mc:Choice Requires="x14">
            <control shapeId="24697" r:id="rId88" name="Check Box 121">
              <controlPr defaultSize="0" autoFill="0" autoLine="0" autoPict="0">
                <anchor moveWithCells="1">
                  <from>
                    <xdr:col>11</xdr:col>
                    <xdr:colOff>66675</xdr:colOff>
                    <xdr:row>43</xdr:row>
                    <xdr:rowOff>371475</xdr:rowOff>
                  </from>
                  <to>
                    <xdr:col>12</xdr:col>
                    <xdr:colOff>257175</xdr:colOff>
                    <xdr:row>44</xdr:row>
                    <xdr:rowOff>219075</xdr:rowOff>
                  </to>
                </anchor>
              </controlPr>
            </control>
          </mc:Choice>
        </mc:AlternateContent>
        <mc:AlternateContent xmlns:mc="http://schemas.openxmlformats.org/markup-compatibility/2006">
          <mc:Choice Requires="x14">
            <control shapeId="24698" r:id="rId89" name="Check Box 122">
              <controlPr defaultSize="0" autoFill="0" autoLine="0" autoPict="0">
                <anchor moveWithCells="1">
                  <from>
                    <xdr:col>11</xdr:col>
                    <xdr:colOff>66675</xdr:colOff>
                    <xdr:row>43</xdr:row>
                    <xdr:rowOff>371475</xdr:rowOff>
                  </from>
                  <to>
                    <xdr:col>12</xdr:col>
                    <xdr:colOff>257175</xdr:colOff>
                    <xdr:row>44</xdr:row>
                    <xdr:rowOff>219075</xdr:rowOff>
                  </to>
                </anchor>
              </controlPr>
            </control>
          </mc:Choice>
        </mc:AlternateContent>
        <mc:AlternateContent xmlns:mc="http://schemas.openxmlformats.org/markup-compatibility/2006">
          <mc:Choice Requires="x14">
            <control shapeId="24699" r:id="rId90" name="Check Box 123">
              <controlPr defaultSize="0" autoFill="0" autoLine="0" autoPict="0">
                <anchor moveWithCells="1">
                  <from>
                    <xdr:col>11</xdr:col>
                    <xdr:colOff>66675</xdr:colOff>
                    <xdr:row>43</xdr:row>
                    <xdr:rowOff>371475</xdr:rowOff>
                  </from>
                  <to>
                    <xdr:col>12</xdr:col>
                    <xdr:colOff>257175</xdr:colOff>
                    <xdr:row>44</xdr:row>
                    <xdr:rowOff>219075</xdr:rowOff>
                  </to>
                </anchor>
              </controlPr>
            </control>
          </mc:Choice>
        </mc:AlternateContent>
        <mc:AlternateContent xmlns:mc="http://schemas.openxmlformats.org/markup-compatibility/2006">
          <mc:Choice Requires="x14">
            <control shapeId="24714" r:id="rId91" name="Check Box 138">
              <controlPr defaultSize="0" autoFill="0" autoLine="0" autoPict="0">
                <anchor moveWithCells="1">
                  <from>
                    <xdr:col>11</xdr:col>
                    <xdr:colOff>66675</xdr:colOff>
                    <xdr:row>20</xdr:row>
                    <xdr:rowOff>9525</xdr:rowOff>
                  </from>
                  <to>
                    <xdr:col>12</xdr:col>
                    <xdr:colOff>257175</xdr:colOff>
                    <xdr:row>21</xdr:row>
                    <xdr:rowOff>9525</xdr:rowOff>
                  </to>
                </anchor>
              </controlPr>
            </control>
          </mc:Choice>
        </mc:AlternateContent>
        <mc:AlternateContent xmlns:mc="http://schemas.openxmlformats.org/markup-compatibility/2006">
          <mc:Choice Requires="x14">
            <control shapeId="24715" r:id="rId92" name="Check Box 139">
              <controlPr defaultSize="0" autoFill="0" autoLine="0" autoPict="0">
                <anchor moveWithCells="1">
                  <from>
                    <xdr:col>11</xdr:col>
                    <xdr:colOff>66675</xdr:colOff>
                    <xdr:row>20</xdr:row>
                    <xdr:rowOff>9525</xdr:rowOff>
                  </from>
                  <to>
                    <xdr:col>12</xdr:col>
                    <xdr:colOff>257175</xdr:colOff>
                    <xdr:row>21</xdr:row>
                    <xdr:rowOff>9525</xdr:rowOff>
                  </to>
                </anchor>
              </controlPr>
            </control>
          </mc:Choice>
        </mc:AlternateContent>
        <mc:AlternateContent xmlns:mc="http://schemas.openxmlformats.org/markup-compatibility/2006">
          <mc:Choice Requires="x14">
            <control shapeId="24716" r:id="rId93" name="Check Box 140">
              <controlPr defaultSize="0" autoFill="0" autoLine="0" autoPict="0">
                <anchor moveWithCells="1">
                  <from>
                    <xdr:col>11</xdr:col>
                    <xdr:colOff>66675</xdr:colOff>
                    <xdr:row>20</xdr:row>
                    <xdr:rowOff>9525</xdr:rowOff>
                  </from>
                  <to>
                    <xdr:col>12</xdr:col>
                    <xdr:colOff>257175</xdr:colOff>
                    <xdr:row>21</xdr:row>
                    <xdr:rowOff>9525</xdr:rowOff>
                  </to>
                </anchor>
              </controlPr>
            </control>
          </mc:Choice>
        </mc:AlternateContent>
        <mc:AlternateContent xmlns:mc="http://schemas.openxmlformats.org/markup-compatibility/2006">
          <mc:Choice Requires="x14">
            <control shapeId="24717" r:id="rId94" name="Check Box 141">
              <controlPr defaultSize="0" autoFill="0" autoLine="0" autoPict="0">
                <anchor moveWithCells="1">
                  <from>
                    <xdr:col>1</xdr:col>
                    <xdr:colOff>47625</xdr:colOff>
                    <xdr:row>60</xdr:row>
                    <xdr:rowOff>0</xdr:rowOff>
                  </from>
                  <to>
                    <xdr:col>2</xdr:col>
                    <xdr:colOff>219075</xdr:colOff>
                    <xdr:row>61</xdr:row>
                    <xdr:rowOff>28575</xdr:rowOff>
                  </to>
                </anchor>
              </controlPr>
            </control>
          </mc:Choice>
        </mc:AlternateContent>
        <mc:AlternateContent xmlns:mc="http://schemas.openxmlformats.org/markup-compatibility/2006">
          <mc:Choice Requires="x14">
            <control shapeId="24718" r:id="rId95" name="Check Box 142">
              <controlPr defaultSize="0" autoFill="0" autoLine="0" autoPict="0">
                <anchor moveWithCells="1">
                  <from>
                    <xdr:col>1</xdr:col>
                    <xdr:colOff>47625</xdr:colOff>
                    <xdr:row>60</xdr:row>
                    <xdr:rowOff>0</xdr:rowOff>
                  </from>
                  <to>
                    <xdr:col>2</xdr:col>
                    <xdr:colOff>219075</xdr:colOff>
                    <xdr:row>61</xdr:row>
                    <xdr:rowOff>28575</xdr:rowOff>
                  </to>
                </anchor>
              </controlPr>
            </control>
          </mc:Choice>
        </mc:AlternateContent>
        <mc:AlternateContent xmlns:mc="http://schemas.openxmlformats.org/markup-compatibility/2006">
          <mc:Choice Requires="x14">
            <control shapeId="24719" r:id="rId96" name="Check Box 143">
              <controlPr defaultSize="0" autoFill="0" autoLine="0" autoPict="0">
                <anchor moveWithCells="1">
                  <from>
                    <xdr:col>1</xdr:col>
                    <xdr:colOff>47625</xdr:colOff>
                    <xdr:row>60</xdr:row>
                    <xdr:rowOff>0</xdr:rowOff>
                  </from>
                  <to>
                    <xdr:col>2</xdr:col>
                    <xdr:colOff>219075</xdr:colOff>
                    <xdr:row>61</xdr:row>
                    <xdr:rowOff>28575</xdr:rowOff>
                  </to>
                </anchor>
              </controlPr>
            </control>
          </mc:Choice>
        </mc:AlternateContent>
        <mc:AlternateContent xmlns:mc="http://schemas.openxmlformats.org/markup-compatibility/2006">
          <mc:Choice Requires="x14">
            <control shapeId="24720" r:id="rId97" name="Check Box 144">
              <controlPr defaultSize="0" autoFill="0" autoLine="0" autoPict="0">
                <anchor moveWithCells="1">
                  <from>
                    <xdr:col>1</xdr:col>
                    <xdr:colOff>47625</xdr:colOff>
                    <xdr:row>60</xdr:row>
                    <xdr:rowOff>0</xdr:rowOff>
                  </from>
                  <to>
                    <xdr:col>2</xdr:col>
                    <xdr:colOff>219075</xdr:colOff>
                    <xdr:row>61</xdr:row>
                    <xdr:rowOff>28575</xdr:rowOff>
                  </to>
                </anchor>
              </controlPr>
            </control>
          </mc:Choice>
        </mc:AlternateContent>
        <mc:AlternateContent xmlns:mc="http://schemas.openxmlformats.org/markup-compatibility/2006">
          <mc:Choice Requires="x14">
            <control shapeId="24721" r:id="rId98" name="Check Box 145">
              <controlPr defaultSize="0" autoFill="0" autoLine="0" autoPict="0">
                <anchor moveWithCells="1">
                  <from>
                    <xdr:col>1</xdr:col>
                    <xdr:colOff>47625</xdr:colOff>
                    <xdr:row>60</xdr:row>
                    <xdr:rowOff>0</xdr:rowOff>
                  </from>
                  <to>
                    <xdr:col>2</xdr:col>
                    <xdr:colOff>219075</xdr:colOff>
                    <xdr:row>61</xdr:row>
                    <xdr:rowOff>28575</xdr:rowOff>
                  </to>
                </anchor>
              </controlPr>
            </control>
          </mc:Choice>
        </mc:AlternateContent>
        <mc:AlternateContent xmlns:mc="http://schemas.openxmlformats.org/markup-compatibility/2006">
          <mc:Choice Requires="x14">
            <control shapeId="24722" r:id="rId99" name="Check Box 146">
              <controlPr defaultSize="0" autoFill="0" autoLine="0" autoPict="0">
                <anchor moveWithCells="1">
                  <from>
                    <xdr:col>11</xdr:col>
                    <xdr:colOff>66675</xdr:colOff>
                    <xdr:row>59</xdr:row>
                    <xdr:rowOff>352425</xdr:rowOff>
                  </from>
                  <to>
                    <xdr:col>12</xdr:col>
                    <xdr:colOff>257175</xdr:colOff>
                    <xdr:row>61</xdr:row>
                    <xdr:rowOff>0</xdr:rowOff>
                  </to>
                </anchor>
              </controlPr>
            </control>
          </mc:Choice>
        </mc:AlternateContent>
        <mc:AlternateContent xmlns:mc="http://schemas.openxmlformats.org/markup-compatibility/2006">
          <mc:Choice Requires="x14">
            <control shapeId="24723" r:id="rId100" name="Check Box 147">
              <controlPr defaultSize="0" autoFill="0" autoLine="0" autoPict="0">
                <anchor moveWithCells="1">
                  <from>
                    <xdr:col>11</xdr:col>
                    <xdr:colOff>66675</xdr:colOff>
                    <xdr:row>59</xdr:row>
                    <xdr:rowOff>352425</xdr:rowOff>
                  </from>
                  <to>
                    <xdr:col>12</xdr:col>
                    <xdr:colOff>257175</xdr:colOff>
                    <xdr:row>61</xdr:row>
                    <xdr:rowOff>0</xdr:rowOff>
                  </to>
                </anchor>
              </controlPr>
            </control>
          </mc:Choice>
        </mc:AlternateContent>
        <mc:AlternateContent xmlns:mc="http://schemas.openxmlformats.org/markup-compatibility/2006">
          <mc:Choice Requires="x14">
            <control shapeId="24724" r:id="rId101" name="Check Box 148">
              <controlPr defaultSize="0" autoFill="0" autoLine="0" autoPict="0">
                <anchor moveWithCells="1">
                  <from>
                    <xdr:col>1</xdr:col>
                    <xdr:colOff>47625</xdr:colOff>
                    <xdr:row>60</xdr:row>
                    <xdr:rowOff>0</xdr:rowOff>
                  </from>
                  <to>
                    <xdr:col>2</xdr:col>
                    <xdr:colOff>219075</xdr:colOff>
                    <xdr:row>61</xdr:row>
                    <xdr:rowOff>28575</xdr:rowOff>
                  </to>
                </anchor>
              </controlPr>
            </control>
          </mc:Choice>
        </mc:AlternateContent>
        <mc:AlternateContent xmlns:mc="http://schemas.openxmlformats.org/markup-compatibility/2006">
          <mc:Choice Requires="x14">
            <control shapeId="24725" r:id="rId102" name="Check Box 149">
              <controlPr defaultSize="0" autoFill="0" autoLine="0" autoPict="0">
                <anchor moveWithCells="1">
                  <from>
                    <xdr:col>1</xdr:col>
                    <xdr:colOff>47625</xdr:colOff>
                    <xdr:row>60</xdr:row>
                    <xdr:rowOff>0</xdr:rowOff>
                  </from>
                  <to>
                    <xdr:col>2</xdr:col>
                    <xdr:colOff>219075</xdr:colOff>
                    <xdr:row>61</xdr:row>
                    <xdr:rowOff>28575</xdr:rowOff>
                  </to>
                </anchor>
              </controlPr>
            </control>
          </mc:Choice>
        </mc:AlternateContent>
        <mc:AlternateContent xmlns:mc="http://schemas.openxmlformats.org/markup-compatibility/2006">
          <mc:Choice Requires="x14">
            <control shapeId="24726" r:id="rId103" name="Check Box 150">
              <controlPr defaultSize="0" autoFill="0" autoLine="0" autoPict="0">
                <anchor moveWithCells="1">
                  <from>
                    <xdr:col>1</xdr:col>
                    <xdr:colOff>47625</xdr:colOff>
                    <xdr:row>60</xdr:row>
                    <xdr:rowOff>0</xdr:rowOff>
                  </from>
                  <to>
                    <xdr:col>2</xdr:col>
                    <xdr:colOff>219075</xdr:colOff>
                    <xdr:row>61</xdr:row>
                    <xdr:rowOff>28575</xdr:rowOff>
                  </to>
                </anchor>
              </controlPr>
            </control>
          </mc:Choice>
        </mc:AlternateContent>
        <mc:AlternateContent xmlns:mc="http://schemas.openxmlformats.org/markup-compatibility/2006">
          <mc:Choice Requires="x14">
            <control shapeId="24727" r:id="rId104" name="Check Box 151">
              <controlPr defaultSize="0" autoFill="0" autoLine="0" autoPict="0">
                <anchor moveWithCells="1">
                  <from>
                    <xdr:col>1</xdr:col>
                    <xdr:colOff>47625</xdr:colOff>
                    <xdr:row>60</xdr:row>
                    <xdr:rowOff>0</xdr:rowOff>
                  </from>
                  <to>
                    <xdr:col>2</xdr:col>
                    <xdr:colOff>219075</xdr:colOff>
                    <xdr:row>61</xdr:row>
                    <xdr:rowOff>28575</xdr:rowOff>
                  </to>
                </anchor>
              </controlPr>
            </control>
          </mc:Choice>
        </mc:AlternateContent>
        <mc:AlternateContent xmlns:mc="http://schemas.openxmlformats.org/markup-compatibility/2006">
          <mc:Choice Requires="x14">
            <control shapeId="24728" r:id="rId105" name="Check Box 152">
              <controlPr defaultSize="0" autoFill="0" autoLine="0" autoPict="0">
                <anchor moveWithCells="1">
                  <from>
                    <xdr:col>1</xdr:col>
                    <xdr:colOff>47625</xdr:colOff>
                    <xdr:row>60</xdr:row>
                    <xdr:rowOff>0</xdr:rowOff>
                  </from>
                  <to>
                    <xdr:col>2</xdr:col>
                    <xdr:colOff>219075</xdr:colOff>
                    <xdr:row>61</xdr:row>
                    <xdr:rowOff>28575</xdr:rowOff>
                  </to>
                </anchor>
              </controlPr>
            </control>
          </mc:Choice>
        </mc:AlternateContent>
        <mc:AlternateContent xmlns:mc="http://schemas.openxmlformats.org/markup-compatibility/2006">
          <mc:Choice Requires="x14">
            <control shapeId="24729" r:id="rId106" name="Check Box 153">
              <controlPr defaultSize="0" autoFill="0" autoLine="0" autoPict="0">
                <anchor moveWithCells="1">
                  <from>
                    <xdr:col>1</xdr:col>
                    <xdr:colOff>47625</xdr:colOff>
                    <xdr:row>60</xdr:row>
                    <xdr:rowOff>0</xdr:rowOff>
                  </from>
                  <to>
                    <xdr:col>2</xdr:col>
                    <xdr:colOff>219075</xdr:colOff>
                    <xdr:row>61</xdr:row>
                    <xdr:rowOff>28575</xdr:rowOff>
                  </to>
                </anchor>
              </controlPr>
            </control>
          </mc:Choice>
        </mc:AlternateContent>
        <mc:AlternateContent xmlns:mc="http://schemas.openxmlformats.org/markup-compatibility/2006">
          <mc:Choice Requires="x14">
            <control shapeId="24730" r:id="rId107" name="Check Box 154">
              <controlPr defaultSize="0" autoFill="0" autoLine="0" autoPict="0">
                <anchor moveWithCells="1">
                  <from>
                    <xdr:col>1</xdr:col>
                    <xdr:colOff>47625</xdr:colOff>
                    <xdr:row>60</xdr:row>
                    <xdr:rowOff>0</xdr:rowOff>
                  </from>
                  <to>
                    <xdr:col>2</xdr:col>
                    <xdr:colOff>219075</xdr:colOff>
                    <xdr:row>61</xdr:row>
                    <xdr:rowOff>28575</xdr:rowOff>
                  </to>
                </anchor>
              </controlPr>
            </control>
          </mc:Choice>
        </mc:AlternateContent>
        <mc:AlternateContent xmlns:mc="http://schemas.openxmlformats.org/markup-compatibility/2006">
          <mc:Choice Requires="x14">
            <control shapeId="24731" r:id="rId108" name="Check Box 155">
              <controlPr defaultSize="0" autoFill="0" autoLine="0" autoPict="0">
                <anchor moveWithCells="1">
                  <from>
                    <xdr:col>1</xdr:col>
                    <xdr:colOff>47625</xdr:colOff>
                    <xdr:row>60</xdr:row>
                    <xdr:rowOff>0</xdr:rowOff>
                  </from>
                  <to>
                    <xdr:col>2</xdr:col>
                    <xdr:colOff>219075</xdr:colOff>
                    <xdr:row>61</xdr:row>
                    <xdr:rowOff>28575</xdr:rowOff>
                  </to>
                </anchor>
              </controlPr>
            </control>
          </mc:Choice>
        </mc:AlternateContent>
        <mc:AlternateContent xmlns:mc="http://schemas.openxmlformats.org/markup-compatibility/2006">
          <mc:Choice Requires="x14">
            <control shapeId="24732" r:id="rId109" name="Check Box 156">
              <controlPr defaultSize="0" autoFill="0" autoLine="0" autoPict="0">
                <anchor moveWithCells="1">
                  <from>
                    <xdr:col>11</xdr:col>
                    <xdr:colOff>66675</xdr:colOff>
                    <xdr:row>60</xdr:row>
                    <xdr:rowOff>0</xdr:rowOff>
                  </from>
                  <to>
                    <xdr:col>12</xdr:col>
                    <xdr:colOff>257175</xdr:colOff>
                    <xdr:row>61</xdr:row>
                    <xdr:rowOff>28575</xdr:rowOff>
                  </to>
                </anchor>
              </controlPr>
            </control>
          </mc:Choice>
        </mc:AlternateContent>
        <mc:AlternateContent xmlns:mc="http://schemas.openxmlformats.org/markup-compatibility/2006">
          <mc:Choice Requires="x14">
            <control shapeId="24733" r:id="rId110" name="Check Box 157">
              <controlPr defaultSize="0" autoFill="0" autoLine="0" autoPict="0">
                <anchor moveWithCells="1">
                  <from>
                    <xdr:col>11</xdr:col>
                    <xdr:colOff>66675</xdr:colOff>
                    <xdr:row>60</xdr:row>
                    <xdr:rowOff>0</xdr:rowOff>
                  </from>
                  <to>
                    <xdr:col>12</xdr:col>
                    <xdr:colOff>257175</xdr:colOff>
                    <xdr:row>61</xdr:row>
                    <xdr:rowOff>28575</xdr:rowOff>
                  </to>
                </anchor>
              </controlPr>
            </control>
          </mc:Choice>
        </mc:AlternateContent>
        <mc:AlternateContent xmlns:mc="http://schemas.openxmlformats.org/markup-compatibility/2006">
          <mc:Choice Requires="x14">
            <control shapeId="24734" r:id="rId111" name="Check Box 158">
              <controlPr defaultSize="0" autoFill="0" autoLine="0" autoPict="0">
                <anchor moveWithCells="1">
                  <from>
                    <xdr:col>1</xdr:col>
                    <xdr:colOff>47625</xdr:colOff>
                    <xdr:row>60</xdr:row>
                    <xdr:rowOff>0</xdr:rowOff>
                  </from>
                  <to>
                    <xdr:col>2</xdr:col>
                    <xdr:colOff>219075</xdr:colOff>
                    <xdr:row>61</xdr:row>
                    <xdr:rowOff>28575</xdr:rowOff>
                  </to>
                </anchor>
              </controlPr>
            </control>
          </mc:Choice>
        </mc:AlternateContent>
        <mc:AlternateContent xmlns:mc="http://schemas.openxmlformats.org/markup-compatibility/2006">
          <mc:Choice Requires="x14">
            <control shapeId="24735" r:id="rId112" name="Check Box 159">
              <controlPr defaultSize="0" autoFill="0" autoLine="0" autoPict="0">
                <anchor moveWithCells="1">
                  <from>
                    <xdr:col>1</xdr:col>
                    <xdr:colOff>47625</xdr:colOff>
                    <xdr:row>60</xdr:row>
                    <xdr:rowOff>0</xdr:rowOff>
                  </from>
                  <to>
                    <xdr:col>2</xdr:col>
                    <xdr:colOff>219075</xdr:colOff>
                    <xdr:row>61</xdr:row>
                    <xdr:rowOff>28575</xdr:rowOff>
                  </to>
                </anchor>
              </controlPr>
            </control>
          </mc:Choice>
        </mc:AlternateContent>
        <mc:AlternateContent xmlns:mc="http://schemas.openxmlformats.org/markup-compatibility/2006">
          <mc:Choice Requires="x14">
            <control shapeId="24736" r:id="rId113" name="Check Box 160">
              <controlPr defaultSize="0" autoFill="0" autoLine="0" autoPict="0">
                <anchor moveWithCells="1">
                  <from>
                    <xdr:col>1</xdr:col>
                    <xdr:colOff>47625</xdr:colOff>
                    <xdr:row>60</xdr:row>
                    <xdr:rowOff>0</xdr:rowOff>
                  </from>
                  <to>
                    <xdr:col>2</xdr:col>
                    <xdr:colOff>219075</xdr:colOff>
                    <xdr:row>61</xdr:row>
                    <xdr:rowOff>28575</xdr:rowOff>
                  </to>
                </anchor>
              </controlPr>
            </control>
          </mc:Choice>
        </mc:AlternateContent>
        <mc:AlternateContent xmlns:mc="http://schemas.openxmlformats.org/markup-compatibility/2006">
          <mc:Choice Requires="x14">
            <control shapeId="24737" r:id="rId114" name="Check Box 161">
              <controlPr defaultSize="0" autoFill="0" autoLine="0" autoPict="0">
                <anchor moveWithCells="1">
                  <from>
                    <xdr:col>1</xdr:col>
                    <xdr:colOff>47625</xdr:colOff>
                    <xdr:row>13</xdr:row>
                    <xdr:rowOff>47625</xdr:rowOff>
                  </from>
                  <to>
                    <xdr:col>2</xdr:col>
                    <xdr:colOff>219075</xdr:colOff>
                    <xdr:row>14</xdr:row>
                    <xdr:rowOff>47625</xdr:rowOff>
                  </to>
                </anchor>
              </controlPr>
            </control>
          </mc:Choice>
        </mc:AlternateContent>
        <mc:AlternateContent xmlns:mc="http://schemas.openxmlformats.org/markup-compatibility/2006">
          <mc:Choice Requires="x14">
            <control shapeId="24738" r:id="rId115" name="Check Box 162">
              <controlPr defaultSize="0" autoFill="0" autoLine="0" autoPict="0">
                <anchor moveWithCells="1">
                  <from>
                    <xdr:col>1</xdr:col>
                    <xdr:colOff>47625</xdr:colOff>
                    <xdr:row>14</xdr:row>
                    <xdr:rowOff>47625</xdr:rowOff>
                  </from>
                  <to>
                    <xdr:col>2</xdr:col>
                    <xdr:colOff>219075</xdr:colOff>
                    <xdr:row>15</xdr:row>
                    <xdr:rowOff>47625</xdr:rowOff>
                  </to>
                </anchor>
              </controlPr>
            </control>
          </mc:Choice>
        </mc:AlternateContent>
        <mc:AlternateContent xmlns:mc="http://schemas.openxmlformats.org/markup-compatibility/2006">
          <mc:Choice Requires="x14">
            <control shapeId="24739" r:id="rId116" name="Check Box 163">
              <controlPr defaultSize="0" autoFill="0" autoLine="0" autoPict="0">
                <anchor moveWithCells="1">
                  <from>
                    <xdr:col>1</xdr:col>
                    <xdr:colOff>47625</xdr:colOff>
                    <xdr:row>15</xdr:row>
                    <xdr:rowOff>47625</xdr:rowOff>
                  </from>
                  <to>
                    <xdr:col>2</xdr:col>
                    <xdr:colOff>219075</xdr:colOff>
                    <xdr:row>16</xdr:row>
                    <xdr:rowOff>47625</xdr:rowOff>
                  </to>
                </anchor>
              </controlPr>
            </control>
          </mc:Choice>
        </mc:AlternateContent>
        <mc:AlternateContent xmlns:mc="http://schemas.openxmlformats.org/markup-compatibility/2006">
          <mc:Choice Requires="x14">
            <control shapeId="24740" r:id="rId117" name="Check Box 164">
              <controlPr defaultSize="0" autoFill="0" autoLine="0" autoPict="0">
                <anchor moveWithCells="1">
                  <from>
                    <xdr:col>1</xdr:col>
                    <xdr:colOff>47625</xdr:colOff>
                    <xdr:row>16</xdr:row>
                    <xdr:rowOff>47625</xdr:rowOff>
                  </from>
                  <to>
                    <xdr:col>2</xdr:col>
                    <xdr:colOff>219075</xdr:colOff>
                    <xdr:row>17</xdr:row>
                    <xdr:rowOff>47625</xdr:rowOff>
                  </to>
                </anchor>
              </controlPr>
            </control>
          </mc:Choice>
        </mc:AlternateContent>
        <mc:AlternateContent xmlns:mc="http://schemas.openxmlformats.org/markup-compatibility/2006">
          <mc:Choice Requires="x14">
            <control shapeId="24741" r:id="rId118" name="Check Box 165">
              <controlPr defaultSize="0" autoFill="0" autoLine="0" autoPict="0">
                <anchor moveWithCells="1">
                  <from>
                    <xdr:col>1</xdr:col>
                    <xdr:colOff>47625</xdr:colOff>
                    <xdr:row>17</xdr:row>
                    <xdr:rowOff>47625</xdr:rowOff>
                  </from>
                  <to>
                    <xdr:col>2</xdr:col>
                    <xdr:colOff>219075</xdr:colOff>
                    <xdr:row>18</xdr:row>
                    <xdr:rowOff>47625</xdr:rowOff>
                  </to>
                </anchor>
              </controlPr>
            </control>
          </mc:Choice>
        </mc:AlternateContent>
        <mc:AlternateContent xmlns:mc="http://schemas.openxmlformats.org/markup-compatibility/2006">
          <mc:Choice Requires="x14">
            <control shapeId="24742" r:id="rId119" name="Check Box 166">
              <controlPr defaultSize="0" autoFill="0" autoLine="0" autoPict="0">
                <anchor moveWithCells="1">
                  <from>
                    <xdr:col>11</xdr:col>
                    <xdr:colOff>66675</xdr:colOff>
                    <xdr:row>12</xdr:row>
                    <xdr:rowOff>28575</xdr:rowOff>
                  </from>
                  <to>
                    <xdr:col>12</xdr:col>
                    <xdr:colOff>257175</xdr:colOff>
                    <xdr:row>13</xdr:row>
                    <xdr:rowOff>28575</xdr:rowOff>
                  </to>
                </anchor>
              </controlPr>
            </control>
          </mc:Choice>
        </mc:AlternateContent>
        <mc:AlternateContent xmlns:mc="http://schemas.openxmlformats.org/markup-compatibility/2006">
          <mc:Choice Requires="x14">
            <control shapeId="24743" r:id="rId120" name="Check Box 167">
              <controlPr defaultSize="0" autoFill="0" autoLine="0" autoPict="0">
                <anchor moveWithCells="1">
                  <from>
                    <xdr:col>1</xdr:col>
                    <xdr:colOff>47625</xdr:colOff>
                    <xdr:row>17</xdr:row>
                    <xdr:rowOff>47625</xdr:rowOff>
                  </from>
                  <to>
                    <xdr:col>2</xdr:col>
                    <xdr:colOff>219075</xdr:colOff>
                    <xdr:row>18</xdr:row>
                    <xdr:rowOff>47625</xdr:rowOff>
                  </to>
                </anchor>
              </controlPr>
            </control>
          </mc:Choice>
        </mc:AlternateContent>
        <mc:AlternateContent xmlns:mc="http://schemas.openxmlformats.org/markup-compatibility/2006">
          <mc:Choice Requires="x14">
            <control shapeId="24744" r:id="rId121" name="Check Box 168">
              <controlPr defaultSize="0" autoFill="0" autoLine="0" autoPict="0">
                <anchor moveWithCells="1">
                  <from>
                    <xdr:col>1</xdr:col>
                    <xdr:colOff>47625</xdr:colOff>
                    <xdr:row>18</xdr:row>
                    <xdr:rowOff>47625</xdr:rowOff>
                  </from>
                  <to>
                    <xdr:col>2</xdr:col>
                    <xdr:colOff>219075</xdr:colOff>
                    <xdr:row>19</xdr:row>
                    <xdr:rowOff>0</xdr:rowOff>
                  </to>
                </anchor>
              </controlPr>
            </control>
          </mc:Choice>
        </mc:AlternateContent>
        <mc:AlternateContent xmlns:mc="http://schemas.openxmlformats.org/markup-compatibility/2006">
          <mc:Choice Requires="x14">
            <control shapeId="24745" r:id="rId122" name="Check Box 169">
              <controlPr defaultSize="0" autoFill="0" autoLine="0" autoPict="0">
                <anchor moveWithCells="1">
                  <from>
                    <xdr:col>11</xdr:col>
                    <xdr:colOff>66675</xdr:colOff>
                    <xdr:row>12</xdr:row>
                    <xdr:rowOff>28575</xdr:rowOff>
                  </from>
                  <to>
                    <xdr:col>12</xdr:col>
                    <xdr:colOff>257175</xdr:colOff>
                    <xdr:row>13</xdr:row>
                    <xdr:rowOff>28575</xdr:rowOff>
                  </to>
                </anchor>
              </controlPr>
            </control>
          </mc:Choice>
        </mc:AlternateContent>
        <mc:AlternateContent xmlns:mc="http://schemas.openxmlformats.org/markup-compatibility/2006">
          <mc:Choice Requires="x14">
            <control shapeId="24746" r:id="rId123" name="Check Box 170">
              <controlPr defaultSize="0" autoFill="0" autoLine="0" autoPict="0">
                <anchor moveWithCells="1">
                  <from>
                    <xdr:col>11</xdr:col>
                    <xdr:colOff>66675</xdr:colOff>
                    <xdr:row>12</xdr:row>
                    <xdr:rowOff>28575</xdr:rowOff>
                  </from>
                  <to>
                    <xdr:col>12</xdr:col>
                    <xdr:colOff>257175</xdr:colOff>
                    <xdr:row>13</xdr:row>
                    <xdr:rowOff>28575</xdr:rowOff>
                  </to>
                </anchor>
              </controlPr>
            </control>
          </mc:Choice>
        </mc:AlternateContent>
        <mc:AlternateContent xmlns:mc="http://schemas.openxmlformats.org/markup-compatibility/2006">
          <mc:Choice Requires="x14">
            <control shapeId="24747" r:id="rId124" name="Check Box 171">
              <controlPr defaultSize="0" autoFill="0" autoLine="0" autoPict="0">
                <anchor moveWithCells="1">
                  <from>
                    <xdr:col>1</xdr:col>
                    <xdr:colOff>47625</xdr:colOff>
                    <xdr:row>21</xdr:row>
                    <xdr:rowOff>47625</xdr:rowOff>
                  </from>
                  <to>
                    <xdr:col>2</xdr:col>
                    <xdr:colOff>219075</xdr:colOff>
                    <xdr:row>22</xdr:row>
                    <xdr:rowOff>47625</xdr:rowOff>
                  </to>
                </anchor>
              </controlPr>
            </control>
          </mc:Choice>
        </mc:AlternateContent>
        <mc:AlternateContent xmlns:mc="http://schemas.openxmlformats.org/markup-compatibility/2006">
          <mc:Choice Requires="x14">
            <control shapeId="24748" r:id="rId125" name="Check Box 172">
              <controlPr defaultSize="0" autoFill="0" autoLine="0" autoPict="0">
                <anchor moveWithCells="1">
                  <from>
                    <xdr:col>1</xdr:col>
                    <xdr:colOff>47625</xdr:colOff>
                    <xdr:row>22</xdr:row>
                    <xdr:rowOff>47625</xdr:rowOff>
                  </from>
                  <to>
                    <xdr:col>2</xdr:col>
                    <xdr:colOff>219075</xdr:colOff>
                    <xdr:row>23</xdr:row>
                    <xdr:rowOff>47625</xdr:rowOff>
                  </to>
                </anchor>
              </controlPr>
            </control>
          </mc:Choice>
        </mc:AlternateContent>
        <mc:AlternateContent xmlns:mc="http://schemas.openxmlformats.org/markup-compatibility/2006">
          <mc:Choice Requires="x14">
            <control shapeId="24749" r:id="rId126" name="Check Box 173">
              <controlPr defaultSize="0" autoFill="0" autoLine="0" autoPict="0">
                <anchor moveWithCells="1">
                  <from>
                    <xdr:col>1</xdr:col>
                    <xdr:colOff>47625</xdr:colOff>
                    <xdr:row>23</xdr:row>
                    <xdr:rowOff>47625</xdr:rowOff>
                  </from>
                  <to>
                    <xdr:col>2</xdr:col>
                    <xdr:colOff>219075</xdr:colOff>
                    <xdr:row>24</xdr:row>
                    <xdr:rowOff>47625</xdr:rowOff>
                  </to>
                </anchor>
              </controlPr>
            </control>
          </mc:Choice>
        </mc:AlternateContent>
        <mc:AlternateContent xmlns:mc="http://schemas.openxmlformats.org/markup-compatibility/2006">
          <mc:Choice Requires="x14">
            <control shapeId="24750" r:id="rId127" name="Check Box 174">
              <controlPr defaultSize="0" autoFill="0" autoLine="0" autoPict="0">
                <anchor moveWithCells="1">
                  <from>
                    <xdr:col>1</xdr:col>
                    <xdr:colOff>47625</xdr:colOff>
                    <xdr:row>24</xdr:row>
                    <xdr:rowOff>47625</xdr:rowOff>
                  </from>
                  <to>
                    <xdr:col>2</xdr:col>
                    <xdr:colOff>219075</xdr:colOff>
                    <xdr:row>25</xdr:row>
                    <xdr:rowOff>47625</xdr:rowOff>
                  </to>
                </anchor>
              </controlPr>
            </control>
          </mc:Choice>
        </mc:AlternateContent>
        <mc:AlternateContent xmlns:mc="http://schemas.openxmlformats.org/markup-compatibility/2006">
          <mc:Choice Requires="x14">
            <control shapeId="24751" r:id="rId128" name="Check Box 175">
              <controlPr defaultSize="0" autoFill="0" autoLine="0" autoPict="0">
                <anchor moveWithCells="1">
                  <from>
                    <xdr:col>1</xdr:col>
                    <xdr:colOff>47625</xdr:colOff>
                    <xdr:row>25</xdr:row>
                    <xdr:rowOff>47625</xdr:rowOff>
                  </from>
                  <to>
                    <xdr:col>2</xdr:col>
                    <xdr:colOff>219075</xdr:colOff>
                    <xdr:row>26</xdr:row>
                    <xdr:rowOff>47625</xdr:rowOff>
                  </to>
                </anchor>
              </controlPr>
            </control>
          </mc:Choice>
        </mc:AlternateContent>
        <mc:AlternateContent xmlns:mc="http://schemas.openxmlformats.org/markup-compatibility/2006">
          <mc:Choice Requires="x14">
            <control shapeId="24752" r:id="rId129" name="Check Box 176">
              <controlPr defaultSize="0" autoFill="0" autoLine="0" autoPict="0">
                <anchor moveWithCells="1">
                  <from>
                    <xdr:col>11</xdr:col>
                    <xdr:colOff>66675</xdr:colOff>
                    <xdr:row>20</xdr:row>
                    <xdr:rowOff>28575</xdr:rowOff>
                  </from>
                  <to>
                    <xdr:col>12</xdr:col>
                    <xdr:colOff>257175</xdr:colOff>
                    <xdr:row>21</xdr:row>
                    <xdr:rowOff>28575</xdr:rowOff>
                  </to>
                </anchor>
              </controlPr>
            </control>
          </mc:Choice>
        </mc:AlternateContent>
        <mc:AlternateContent xmlns:mc="http://schemas.openxmlformats.org/markup-compatibility/2006">
          <mc:Choice Requires="x14">
            <control shapeId="24753" r:id="rId130" name="Check Box 177">
              <controlPr defaultSize="0" autoFill="0" autoLine="0" autoPict="0">
                <anchor moveWithCells="1">
                  <from>
                    <xdr:col>1</xdr:col>
                    <xdr:colOff>47625</xdr:colOff>
                    <xdr:row>25</xdr:row>
                    <xdr:rowOff>47625</xdr:rowOff>
                  </from>
                  <to>
                    <xdr:col>2</xdr:col>
                    <xdr:colOff>219075</xdr:colOff>
                    <xdr:row>26</xdr:row>
                    <xdr:rowOff>47625</xdr:rowOff>
                  </to>
                </anchor>
              </controlPr>
            </control>
          </mc:Choice>
        </mc:AlternateContent>
        <mc:AlternateContent xmlns:mc="http://schemas.openxmlformats.org/markup-compatibility/2006">
          <mc:Choice Requires="x14">
            <control shapeId="24754" r:id="rId131" name="Check Box 178">
              <controlPr defaultSize="0" autoFill="0" autoLine="0" autoPict="0">
                <anchor moveWithCells="1">
                  <from>
                    <xdr:col>1</xdr:col>
                    <xdr:colOff>47625</xdr:colOff>
                    <xdr:row>26</xdr:row>
                    <xdr:rowOff>47625</xdr:rowOff>
                  </from>
                  <to>
                    <xdr:col>2</xdr:col>
                    <xdr:colOff>219075</xdr:colOff>
                    <xdr:row>27</xdr:row>
                    <xdr:rowOff>0</xdr:rowOff>
                  </to>
                </anchor>
              </controlPr>
            </control>
          </mc:Choice>
        </mc:AlternateContent>
        <mc:AlternateContent xmlns:mc="http://schemas.openxmlformats.org/markup-compatibility/2006">
          <mc:Choice Requires="x14">
            <control shapeId="24755" r:id="rId132" name="Check Box 179">
              <controlPr defaultSize="0" autoFill="0" autoLine="0" autoPict="0">
                <anchor moveWithCells="1">
                  <from>
                    <xdr:col>11</xdr:col>
                    <xdr:colOff>66675</xdr:colOff>
                    <xdr:row>20</xdr:row>
                    <xdr:rowOff>28575</xdr:rowOff>
                  </from>
                  <to>
                    <xdr:col>12</xdr:col>
                    <xdr:colOff>257175</xdr:colOff>
                    <xdr:row>21</xdr:row>
                    <xdr:rowOff>28575</xdr:rowOff>
                  </to>
                </anchor>
              </controlPr>
            </control>
          </mc:Choice>
        </mc:AlternateContent>
        <mc:AlternateContent xmlns:mc="http://schemas.openxmlformats.org/markup-compatibility/2006">
          <mc:Choice Requires="x14">
            <control shapeId="24756" r:id="rId133" name="Check Box 180">
              <controlPr defaultSize="0" autoFill="0" autoLine="0" autoPict="0">
                <anchor moveWithCells="1">
                  <from>
                    <xdr:col>11</xdr:col>
                    <xdr:colOff>66675</xdr:colOff>
                    <xdr:row>20</xdr:row>
                    <xdr:rowOff>28575</xdr:rowOff>
                  </from>
                  <to>
                    <xdr:col>12</xdr:col>
                    <xdr:colOff>257175</xdr:colOff>
                    <xdr:row>21</xdr:row>
                    <xdr:rowOff>28575</xdr:rowOff>
                  </to>
                </anchor>
              </controlPr>
            </control>
          </mc:Choice>
        </mc:AlternateContent>
        <mc:AlternateContent xmlns:mc="http://schemas.openxmlformats.org/markup-compatibility/2006">
          <mc:Choice Requires="x14">
            <control shapeId="24757" r:id="rId134" name="Check Box 181">
              <controlPr defaultSize="0" autoFill="0" autoLine="0" autoPict="0">
                <anchor moveWithCells="1">
                  <from>
                    <xdr:col>1</xdr:col>
                    <xdr:colOff>47625</xdr:colOff>
                    <xdr:row>29</xdr:row>
                    <xdr:rowOff>47625</xdr:rowOff>
                  </from>
                  <to>
                    <xdr:col>2</xdr:col>
                    <xdr:colOff>219075</xdr:colOff>
                    <xdr:row>30</xdr:row>
                    <xdr:rowOff>47625</xdr:rowOff>
                  </to>
                </anchor>
              </controlPr>
            </control>
          </mc:Choice>
        </mc:AlternateContent>
        <mc:AlternateContent xmlns:mc="http://schemas.openxmlformats.org/markup-compatibility/2006">
          <mc:Choice Requires="x14">
            <control shapeId="24758" r:id="rId135" name="Check Box 182">
              <controlPr defaultSize="0" autoFill="0" autoLine="0" autoPict="0">
                <anchor moveWithCells="1">
                  <from>
                    <xdr:col>1</xdr:col>
                    <xdr:colOff>47625</xdr:colOff>
                    <xdr:row>30</xdr:row>
                    <xdr:rowOff>47625</xdr:rowOff>
                  </from>
                  <to>
                    <xdr:col>2</xdr:col>
                    <xdr:colOff>219075</xdr:colOff>
                    <xdr:row>31</xdr:row>
                    <xdr:rowOff>47625</xdr:rowOff>
                  </to>
                </anchor>
              </controlPr>
            </control>
          </mc:Choice>
        </mc:AlternateContent>
        <mc:AlternateContent xmlns:mc="http://schemas.openxmlformats.org/markup-compatibility/2006">
          <mc:Choice Requires="x14">
            <control shapeId="24759" r:id="rId136" name="Check Box 183">
              <controlPr defaultSize="0" autoFill="0" autoLine="0" autoPict="0">
                <anchor moveWithCells="1">
                  <from>
                    <xdr:col>1</xdr:col>
                    <xdr:colOff>47625</xdr:colOff>
                    <xdr:row>31</xdr:row>
                    <xdr:rowOff>47625</xdr:rowOff>
                  </from>
                  <to>
                    <xdr:col>2</xdr:col>
                    <xdr:colOff>219075</xdr:colOff>
                    <xdr:row>32</xdr:row>
                    <xdr:rowOff>47625</xdr:rowOff>
                  </to>
                </anchor>
              </controlPr>
            </control>
          </mc:Choice>
        </mc:AlternateContent>
        <mc:AlternateContent xmlns:mc="http://schemas.openxmlformats.org/markup-compatibility/2006">
          <mc:Choice Requires="x14">
            <control shapeId="24760" r:id="rId137" name="Check Box 184">
              <controlPr defaultSize="0" autoFill="0" autoLine="0" autoPict="0">
                <anchor moveWithCells="1">
                  <from>
                    <xdr:col>1</xdr:col>
                    <xdr:colOff>47625</xdr:colOff>
                    <xdr:row>32</xdr:row>
                    <xdr:rowOff>47625</xdr:rowOff>
                  </from>
                  <to>
                    <xdr:col>2</xdr:col>
                    <xdr:colOff>219075</xdr:colOff>
                    <xdr:row>33</xdr:row>
                    <xdr:rowOff>47625</xdr:rowOff>
                  </to>
                </anchor>
              </controlPr>
            </control>
          </mc:Choice>
        </mc:AlternateContent>
        <mc:AlternateContent xmlns:mc="http://schemas.openxmlformats.org/markup-compatibility/2006">
          <mc:Choice Requires="x14">
            <control shapeId="24761" r:id="rId138" name="Check Box 185">
              <controlPr defaultSize="0" autoFill="0" autoLine="0" autoPict="0">
                <anchor moveWithCells="1">
                  <from>
                    <xdr:col>1</xdr:col>
                    <xdr:colOff>47625</xdr:colOff>
                    <xdr:row>33</xdr:row>
                    <xdr:rowOff>47625</xdr:rowOff>
                  </from>
                  <to>
                    <xdr:col>2</xdr:col>
                    <xdr:colOff>219075</xdr:colOff>
                    <xdr:row>34</xdr:row>
                    <xdr:rowOff>47625</xdr:rowOff>
                  </to>
                </anchor>
              </controlPr>
            </control>
          </mc:Choice>
        </mc:AlternateContent>
        <mc:AlternateContent xmlns:mc="http://schemas.openxmlformats.org/markup-compatibility/2006">
          <mc:Choice Requires="x14">
            <control shapeId="24762" r:id="rId139" name="Check Box 186">
              <controlPr defaultSize="0" autoFill="0" autoLine="0" autoPict="0">
                <anchor moveWithCells="1">
                  <from>
                    <xdr:col>11</xdr:col>
                    <xdr:colOff>66675</xdr:colOff>
                    <xdr:row>28</xdr:row>
                    <xdr:rowOff>28575</xdr:rowOff>
                  </from>
                  <to>
                    <xdr:col>12</xdr:col>
                    <xdr:colOff>257175</xdr:colOff>
                    <xdr:row>29</xdr:row>
                    <xdr:rowOff>28575</xdr:rowOff>
                  </to>
                </anchor>
              </controlPr>
            </control>
          </mc:Choice>
        </mc:AlternateContent>
        <mc:AlternateContent xmlns:mc="http://schemas.openxmlformats.org/markup-compatibility/2006">
          <mc:Choice Requires="x14">
            <control shapeId="24763" r:id="rId140" name="Check Box 187">
              <controlPr defaultSize="0" autoFill="0" autoLine="0" autoPict="0">
                <anchor moveWithCells="1">
                  <from>
                    <xdr:col>1</xdr:col>
                    <xdr:colOff>47625</xdr:colOff>
                    <xdr:row>33</xdr:row>
                    <xdr:rowOff>47625</xdr:rowOff>
                  </from>
                  <to>
                    <xdr:col>2</xdr:col>
                    <xdr:colOff>219075</xdr:colOff>
                    <xdr:row>34</xdr:row>
                    <xdr:rowOff>47625</xdr:rowOff>
                  </to>
                </anchor>
              </controlPr>
            </control>
          </mc:Choice>
        </mc:AlternateContent>
        <mc:AlternateContent xmlns:mc="http://schemas.openxmlformats.org/markup-compatibility/2006">
          <mc:Choice Requires="x14">
            <control shapeId="24764" r:id="rId141" name="Check Box 188">
              <controlPr defaultSize="0" autoFill="0" autoLine="0" autoPict="0">
                <anchor moveWithCells="1">
                  <from>
                    <xdr:col>1</xdr:col>
                    <xdr:colOff>47625</xdr:colOff>
                    <xdr:row>34</xdr:row>
                    <xdr:rowOff>47625</xdr:rowOff>
                  </from>
                  <to>
                    <xdr:col>2</xdr:col>
                    <xdr:colOff>219075</xdr:colOff>
                    <xdr:row>35</xdr:row>
                    <xdr:rowOff>0</xdr:rowOff>
                  </to>
                </anchor>
              </controlPr>
            </control>
          </mc:Choice>
        </mc:AlternateContent>
        <mc:AlternateContent xmlns:mc="http://schemas.openxmlformats.org/markup-compatibility/2006">
          <mc:Choice Requires="x14">
            <control shapeId="24765" r:id="rId142" name="Check Box 189">
              <controlPr defaultSize="0" autoFill="0" autoLine="0" autoPict="0">
                <anchor moveWithCells="1">
                  <from>
                    <xdr:col>11</xdr:col>
                    <xdr:colOff>66675</xdr:colOff>
                    <xdr:row>28</xdr:row>
                    <xdr:rowOff>28575</xdr:rowOff>
                  </from>
                  <to>
                    <xdr:col>12</xdr:col>
                    <xdr:colOff>257175</xdr:colOff>
                    <xdr:row>29</xdr:row>
                    <xdr:rowOff>28575</xdr:rowOff>
                  </to>
                </anchor>
              </controlPr>
            </control>
          </mc:Choice>
        </mc:AlternateContent>
        <mc:AlternateContent xmlns:mc="http://schemas.openxmlformats.org/markup-compatibility/2006">
          <mc:Choice Requires="x14">
            <control shapeId="24766" r:id="rId143" name="Check Box 190">
              <controlPr defaultSize="0" autoFill="0" autoLine="0" autoPict="0">
                <anchor moveWithCells="1">
                  <from>
                    <xdr:col>11</xdr:col>
                    <xdr:colOff>66675</xdr:colOff>
                    <xdr:row>28</xdr:row>
                    <xdr:rowOff>28575</xdr:rowOff>
                  </from>
                  <to>
                    <xdr:col>12</xdr:col>
                    <xdr:colOff>257175</xdr:colOff>
                    <xdr:row>29</xdr:row>
                    <xdr:rowOff>28575</xdr:rowOff>
                  </to>
                </anchor>
              </controlPr>
            </control>
          </mc:Choice>
        </mc:AlternateContent>
        <mc:AlternateContent xmlns:mc="http://schemas.openxmlformats.org/markup-compatibility/2006">
          <mc:Choice Requires="x14">
            <control shapeId="24767" r:id="rId144" name="Check Box 191">
              <controlPr defaultSize="0" autoFill="0" autoLine="0" autoPict="0">
                <anchor moveWithCells="1">
                  <from>
                    <xdr:col>1</xdr:col>
                    <xdr:colOff>47625</xdr:colOff>
                    <xdr:row>37</xdr:row>
                    <xdr:rowOff>47625</xdr:rowOff>
                  </from>
                  <to>
                    <xdr:col>2</xdr:col>
                    <xdr:colOff>219075</xdr:colOff>
                    <xdr:row>38</xdr:row>
                    <xdr:rowOff>47625</xdr:rowOff>
                  </to>
                </anchor>
              </controlPr>
            </control>
          </mc:Choice>
        </mc:AlternateContent>
        <mc:AlternateContent xmlns:mc="http://schemas.openxmlformats.org/markup-compatibility/2006">
          <mc:Choice Requires="x14">
            <control shapeId="24768" r:id="rId145" name="Check Box 192">
              <controlPr defaultSize="0" autoFill="0" autoLine="0" autoPict="0">
                <anchor moveWithCells="1">
                  <from>
                    <xdr:col>1</xdr:col>
                    <xdr:colOff>47625</xdr:colOff>
                    <xdr:row>38</xdr:row>
                    <xdr:rowOff>47625</xdr:rowOff>
                  </from>
                  <to>
                    <xdr:col>2</xdr:col>
                    <xdr:colOff>219075</xdr:colOff>
                    <xdr:row>39</xdr:row>
                    <xdr:rowOff>47625</xdr:rowOff>
                  </to>
                </anchor>
              </controlPr>
            </control>
          </mc:Choice>
        </mc:AlternateContent>
        <mc:AlternateContent xmlns:mc="http://schemas.openxmlformats.org/markup-compatibility/2006">
          <mc:Choice Requires="x14">
            <control shapeId="24769" r:id="rId146" name="Check Box 193">
              <controlPr defaultSize="0" autoFill="0" autoLine="0" autoPict="0">
                <anchor moveWithCells="1">
                  <from>
                    <xdr:col>1</xdr:col>
                    <xdr:colOff>47625</xdr:colOff>
                    <xdr:row>39</xdr:row>
                    <xdr:rowOff>47625</xdr:rowOff>
                  </from>
                  <to>
                    <xdr:col>2</xdr:col>
                    <xdr:colOff>219075</xdr:colOff>
                    <xdr:row>40</xdr:row>
                    <xdr:rowOff>47625</xdr:rowOff>
                  </to>
                </anchor>
              </controlPr>
            </control>
          </mc:Choice>
        </mc:AlternateContent>
        <mc:AlternateContent xmlns:mc="http://schemas.openxmlformats.org/markup-compatibility/2006">
          <mc:Choice Requires="x14">
            <control shapeId="24770" r:id="rId147" name="Check Box 194">
              <controlPr defaultSize="0" autoFill="0" autoLine="0" autoPict="0">
                <anchor moveWithCells="1">
                  <from>
                    <xdr:col>1</xdr:col>
                    <xdr:colOff>47625</xdr:colOff>
                    <xdr:row>40</xdr:row>
                    <xdr:rowOff>47625</xdr:rowOff>
                  </from>
                  <to>
                    <xdr:col>2</xdr:col>
                    <xdr:colOff>219075</xdr:colOff>
                    <xdr:row>41</xdr:row>
                    <xdr:rowOff>47625</xdr:rowOff>
                  </to>
                </anchor>
              </controlPr>
            </control>
          </mc:Choice>
        </mc:AlternateContent>
        <mc:AlternateContent xmlns:mc="http://schemas.openxmlformats.org/markup-compatibility/2006">
          <mc:Choice Requires="x14">
            <control shapeId="24771" r:id="rId148" name="Check Box 195">
              <controlPr defaultSize="0" autoFill="0" autoLine="0" autoPict="0">
                <anchor moveWithCells="1">
                  <from>
                    <xdr:col>1</xdr:col>
                    <xdr:colOff>47625</xdr:colOff>
                    <xdr:row>41</xdr:row>
                    <xdr:rowOff>47625</xdr:rowOff>
                  </from>
                  <to>
                    <xdr:col>2</xdr:col>
                    <xdr:colOff>219075</xdr:colOff>
                    <xdr:row>42</xdr:row>
                    <xdr:rowOff>47625</xdr:rowOff>
                  </to>
                </anchor>
              </controlPr>
            </control>
          </mc:Choice>
        </mc:AlternateContent>
        <mc:AlternateContent xmlns:mc="http://schemas.openxmlformats.org/markup-compatibility/2006">
          <mc:Choice Requires="x14">
            <control shapeId="24772" r:id="rId149" name="Check Box 196">
              <controlPr defaultSize="0" autoFill="0" autoLine="0" autoPict="0">
                <anchor moveWithCells="1">
                  <from>
                    <xdr:col>11</xdr:col>
                    <xdr:colOff>66675</xdr:colOff>
                    <xdr:row>36</xdr:row>
                    <xdr:rowOff>28575</xdr:rowOff>
                  </from>
                  <to>
                    <xdr:col>12</xdr:col>
                    <xdr:colOff>257175</xdr:colOff>
                    <xdr:row>37</xdr:row>
                    <xdr:rowOff>28575</xdr:rowOff>
                  </to>
                </anchor>
              </controlPr>
            </control>
          </mc:Choice>
        </mc:AlternateContent>
        <mc:AlternateContent xmlns:mc="http://schemas.openxmlformats.org/markup-compatibility/2006">
          <mc:Choice Requires="x14">
            <control shapeId="24773" r:id="rId150" name="Check Box 197">
              <controlPr defaultSize="0" autoFill="0" autoLine="0" autoPict="0">
                <anchor moveWithCells="1">
                  <from>
                    <xdr:col>1</xdr:col>
                    <xdr:colOff>47625</xdr:colOff>
                    <xdr:row>41</xdr:row>
                    <xdr:rowOff>47625</xdr:rowOff>
                  </from>
                  <to>
                    <xdr:col>2</xdr:col>
                    <xdr:colOff>219075</xdr:colOff>
                    <xdr:row>42</xdr:row>
                    <xdr:rowOff>47625</xdr:rowOff>
                  </to>
                </anchor>
              </controlPr>
            </control>
          </mc:Choice>
        </mc:AlternateContent>
        <mc:AlternateContent xmlns:mc="http://schemas.openxmlformats.org/markup-compatibility/2006">
          <mc:Choice Requires="x14">
            <control shapeId="24774" r:id="rId151" name="Check Box 198">
              <controlPr defaultSize="0" autoFill="0" autoLine="0" autoPict="0">
                <anchor moveWithCells="1">
                  <from>
                    <xdr:col>1</xdr:col>
                    <xdr:colOff>47625</xdr:colOff>
                    <xdr:row>42</xdr:row>
                    <xdr:rowOff>47625</xdr:rowOff>
                  </from>
                  <to>
                    <xdr:col>2</xdr:col>
                    <xdr:colOff>219075</xdr:colOff>
                    <xdr:row>43</xdr:row>
                    <xdr:rowOff>0</xdr:rowOff>
                  </to>
                </anchor>
              </controlPr>
            </control>
          </mc:Choice>
        </mc:AlternateContent>
        <mc:AlternateContent xmlns:mc="http://schemas.openxmlformats.org/markup-compatibility/2006">
          <mc:Choice Requires="x14">
            <control shapeId="24775" r:id="rId152" name="Check Box 199">
              <controlPr defaultSize="0" autoFill="0" autoLine="0" autoPict="0">
                <anchor moveWithCells="1">
                  <from>
                    <xdr:col>11</xdr:col>
                    <xdr:colOff>66675</xdr:colOff>
                    <xdr:row>36</xdr:row>
                    <xdr:rowOff>28575</xdr:rowOff>
                  </from>
                  <to>
                    <xdr:col>12</xdr:col>
                    <xdr:colOff>257175</xdr:colOff>
                    <xdr:row>37</xdr:row>
                    <xdr:rowOff>28575</xdr:rowOff>
                  </to>
                </anchor>
              </controlPr>
            </control>
          </mc:Choice>
        </mc:AlternateContent>
        <mc:AlternateContent xmlns:mc="http://schemas.openxmlformats.org/markup-compatibility/2006">
          <mc:Choice Requires="x14">
            <control shapeId="24776" r:id="rId153" name="Check Box 200">
              <controlPr defaultSize="0" autoFill="0" autoLine="0" autoPict="0">
                <anchor moveWithCells="1">
                  <from>
                    <xdr:col>11</xdr:col>
                    <xdr:colOff>66675</xdr:colOff>
                    <xdr:row>36</xdr:row>
                    <xdr:rowOff>28575</xdr:rowOff>
                  </from>
                  <to>
                    <xdr:col>12</xdr:col>
                    <xdr:colOff>257175</xdr:colOff>
                    <xdr:row>37</xdr:row>
                    <xdr:rowOff>28575</xdr:rowOff>
                  </to>
                </anchor>
              </controlPr>
            </control>
          </mc:Choice>
        </mc:AlternateContent>
        <mc:AlternateContent xmlns:mc="http://schemas.openxmlformats.org/markup-compatibility/2006">
          <mc:Choice Requires="x14">
            <control shapeId="24777" r:id="rId154" name="Check Box 201">
              <controlPr defaultSize="0" autoFill="0" autoLine="0" autoPict="0">
                <anchor moveWithCells="1">
                  <from>
                    <xdr:col>1</xdr:col>
                    <xdr:colOff>47625</xdr:colOff>
                    <xdr:row>45</xdr:row>
                    <xdr:rowOff>47625</xdr:rowOff>
                  </from>
                  <to>
                    <xdr:col>2</xdr:col>
                    <xdr:colOff>219075</xdr:colOff>
                    <xdr:row>46</xdr:row>
                    <xdr:rowOff>47625</xdr:rowOff>
                  </to>
                </anchor>
              </controlPr>
            </control>
          </mc:Choice>
        </mc:AlternateContent>
        <mc:AlternateContent xmlns:mc="http://schemas.openxmlformats.org/markup-compatibility/2006">
          <mc:Choice Requires="x14">
            <control shapeId="24778" r:id="rId155" name="Check Box 202">
              <controlPr defaultSize="0" autoFill="0" autoLine="0" autoPict="0">
                <anchor moveWithCells="1">
                  <from>
                    <xdr:col>1</xdr:col>
                    <xdr:colOff>47625</xdr:colOff>
                    <xdr:row>46</xdr:row>
                    <xdr:rowOff>47625</xdr:rowOff>
                  </from>
                  <to>
                    <xdr:col>2</xdr:col>
                    <xdr:colOff>219075</xdr:colOff>
                    <xdr:row>47</xdr:row>
                    <xdr:rowOff>47625</xdr:rowOff>
                  </to>
                </anchor>
              </controlPr>
            </control>
          </mc:Choice>
        </mc:AlternateContent>
        <mc:AlternateContent xmlns:mc="http://schemas.openxmlformats.org/markup-compatibility/2006">
          <mc:Choice Requires="x14">
            <control shapeId="24779" r:id="rId156" name="Check Box 203">
              <controlPr defaultSize="0" autoFill="0" autoLine="0" autoPict="0">
                <anchor moveWithCells="1">
                  <from>
                    <xdr:col>1</xdr:col>
                    <xdr:colOff>47625</xdr:colOff>
                    <xdr:row>47</xdr:row>
                    <xdr:rowOff>47625</xdr:rowOff>
                  </from>
                  <to>
                    <xdr:col>2</xdr:col>
                    <xdr:colOff>219075</xdr:colOff>
                    <xdr:row>48</xdr:row>
                    <xdr:rowOff>47625</xdr:rowOff>
                  </to>
                </anchor>
              </controlPr>
            </control>
          </mc:Choice>
        </mc:AlternateContent>
        <mc:AlternateContent xmlns:mc="http://schemas.openxmlformats.org/markup-compatibility/2006">
          <mc:Choice Requires="x14">
            <control shapeId="24780" r:id="rId157" name="Check Box 204">
              <controlPr defaultSize="0" autoFill="0" autoLine="0" autoPict="0">
                <anchor moveWithCells="1">
                  <from>
                    <xdr:col>1</xdr:col>
                    <xdr:colOff>47625</xdr:colOff>
                    <xdr:row>48</xdr:row>
                    <xdr:rowOff>47625</xdr:rowOff>
                  </from>
                  <to>
                    <xdr:col>2</xdr:col>
                    <xdr:colOff>219075</xdr:colOff>
                    <xdr:row>49</xdr:row>
                    <xdr:rowOff>47625</xdr:rowOff>
                  </to>
                </anchor>
              </controlPr>
            </control>
          </mc:Choice>
        </mc:AlternateContent>
        <mc:AlternateContent xmlns:mc="http://schemas.openxmlformats.org/markup-compatibility/2006">
          <mc:Choice Requires="x14">
            <control shapeId="24781" r:id="rId158" name="Check Box 205">
              <controlPr defaultSize="0" autoFill="0" autoLine="0" autoPict="0">
                <anchor moveWithCells="1">
                  <from>
                    <xdr:col>1</xdr:col>
                    <xdr:colOff>47625</xdr:colOff>
                    <xdr:row>49</xdr:row>
                    <xdr:rowOff>47625</xdr:rowOff>
                  </from>
                  <to>
                    <xdr:col>2</xdr:col>
                    <xdr:colOff>219075</xdr:colOff>
                    <xdr:row>50</xdr:row>
                    <xdr:rowOff>47625</xdr:rowOff>
                  </to>
                </anchor>
              </controlPr>
            </control>
          </mc:Choice>
        </mc:AlternateContent>
        <mc:AlternateContent xmlns:mc="http://schemas.openxmlformats.org/markup-compatibility/2006">
          <mc:Choice Requires="x14">
            <control shapeId="24782" r:id="rId159" name="Check Box 206">
              <controlPr defaultSize="0" autoFill="0" autoLine="0" autoPict="0">
                <anchor moveWithCells="1">
                  <from>
                    <xdr:col>11</xdr:col>
                    <xdr:colOff>66675</xdr:colOff>
                    <xdr:row>44</xdr:row>
                    <xdr:rowOff>28575</xdr:rowOff>
                  </from>
                  <to>
                    <xdr:col>12</xdr:col>
                    <xdr:colOff>257175</xdr:colOff>
                    <xdr:row>45</xdr:row>
                    <xdr:rowOff>28575</xdr:rowOff>
                  </to>
                </anchor>
              </controlPr>
            </control>
          </mc:Choice>
        </mc:AlternateContent>
        <mc:AlternateContent xmlns:mc="http://schemas.openxmlformats.org/markup-compatibility/2006">
          <mc:Choice Requires="x14">
            <control shapeId="24783" r:id="rId160" name="Check Box 207">
              <controlPr defaultSize="0" autoFill="0" autoLine="0" autoPict="0">
                <anchor moveWithCells="1">
                  <from>
                    <xdr:col>1</xdr:col>
                    <xdr:colOff>47625</xdr:colOff>
                    <xdr:row>49</xdr:row>
                    <xdr:rowOff>47625</xdr:rowOff>
                  </from>
                  <to>
                    <xdr:col>2</xdr:col>
                    <xdr:colOff>219075</xdr:colOff>
                    <xdr:row>50</xdr:row>
                    <xdr:rowOff>47625</xdr:rowOff>
                  </to>
                </anchor>
              </controlPr>
            </control>
          </mc:Choice>
        </mc:AlternateContent>
        <mc:AlternateContent xmlns:mc="http://schemas.openxmlformats.org/markup-compatibility/2006">
          <mc:Choice Requires="x14">
            <control shapeId="24784" r:id="rId161" name="Check Box 208">
              <controlPr defaultSize="0" autoFill="0" autoLine="0" autoPict="0">
                <anchor moveWithCells="1">
                  <from>
                    <xdr:col>1</xdr:col>
                    <xdr:colOff>47625</xdr:colOff>
                    <xdr:row>50</xdr:row>
                    <xdr:rowOff>47625</xdr:rowOff>
                  </from>
                  <to>
                    <xdr:col>2</xdr:col>
                    <xdr:colOff>219075</xdr:colOff>
                    <xdr:row>51</xdr:row>
                    <xdr:rowOff>0</xdr:rowOff>
                  </to>
                </anchor>
              </controlPr>
            </control>
          </mc:Choice>
        </mc:AlternateContent>
        <mc:AlternateContent xmlns:mc="http://schemas.openxmlformats.org/markup-compatibility/2006">
          <mc:Choice Requires="x14">
            <control shapeId="24785" r:id="rId162" name="Check Box 209">
              <controlPr defaultSize="0" autoFill="0" autoLine="0" autoPict="0">
                <anchor moveWithCells="1">
                  <from>
                    <xdr:col>11</xdr:col>
                    <xdr:colOff>66675</xdr:colOff>
                    <xdr:row>44</xdr:row>
                    <xdr:rowOff>28575</xdr:rowOff>
                  </from>
                  <to>
                    <xdr:col>12</xdr:col>
                    <xdr:colOff>257175</xdr:colOff>
                    <xdr:row>45</xdr:row>
                    <xdr:rowOff>28575</xdr:rowOff>
                  </to>
                </anchor>
              </controlPr>
            </control>
          </mc:Choice>
        </mc:AlternateContent>
        <mc:AlternateContent xmlns:mc="http://schemas.openxmlformats.org/markup-compatibility/2006">
          <mc:Choice Requires="x14">
            <control shapeId="24786" r:id="rId163" name="Check Box 210">
              <controlPr defaultSize="0" autoFill="0" autoLine="0" autoPict="0">
                <anchor moveWithCells="1">
                  <from>
                    <xdr:col>11</xdr:col>
                    <xdr:colOff>66675</xdr:colOff>
                    <xdr:row>44</xdr:row>
                    <xdr:rowOff>28575</xdr:rowOff>
                  </from>
                  <to>
                    <xdr:col>12</xdr:col>
                    <xdr:colOff>257175</xdr:colOff>
                    <xdr:row>45</xdr:row>
                    <xdr:rowOff>28575</xdr:rowOff>
                  </to>
                </anchor>
              </controlPr>
            </control>
          </mc:Choice>
        </mc:AlternateContent>
        <mc:AlternateContent xmlns:mc="http://schemas.openxmlformats.org/markup-compatibility/2006">
          <mc:Choice Requires="x14">
            <control shapeId="24787" r:id="rId164" name="Check Box 211">
              <controlPr defaultSize="0" autoFill="0" autoLine="0" autoPict="0">
                <anchor moveWithCells="1">
                  <from>
                    <xdr:col>1</xdr:col>
                    <xdr:colOff>47625</xdr:colOff>
                    <xdr:row>53</xdr:row>
                    <xdr:rowOff>47625</xdr:rowOff>
                  </from>
                  <to>
                    <xdr:col>2</xdr:col>
                    <xdr:colOff>219075</xdr:colOff>
                    <xdr:row>54</xdr:row>
                    <xdr:rowOff>47625</xdr:rowOff>
                  </to>
                </anchor>
              </controlPr>
            </control>
          </mc:Choice>
        </mc:AlternateContent>
        <mc:AlternateContent xmlns:mc="http://schemas.openxmlformats.org/markup-compatibility/2006">
          <mc:Choice Requires="x14">
            <control shapeId="24788" r:id="rId165" name="Check Box 212">
              <controlPr defaultSize="0" autoFill="0" autoLine="0" autoPict="0">
                <anchor moveWithCells="1">
                  <from>
                    <xdr:col>1</xdr:col>
                    <xdr:colOff>47625</xdr:colOff>
                    <xdr:row>54</xdr:row>
                    <xdr:rowOff>47625</xdr:rowOff>
                  </from>
                  <to>
                    <xdr:col>2</xdr:col>
                    <xdr:colOff>219075</xdr:colOff>
                    <xdr:row>55</xdr:row>
                    <xdr:rowOff>47625</xdr:rowOff>
                  </to>
                </anchor>
              </controlPr>
            </control>
          </mc:Choice>
        </mc:AlternateContent>
        <mc:AlternateContent xmlns:mc="http://schemas.openxmlformats.org/markup-compatibility/2006">
          <mc:Choice Requires="x14">
            <control shapeId="24789" r:id="rId166" name="Check Box 213">
              <controlPr defaultSize="0" autoFill="0" autoLine="0" autoPict="0">
                <anchor moveWithCells="1">
                  <from>
                    <xdr:col>1</xdr:col>
                    <xdr:colOff>47625</xdr:colOff>
                    <xdr:row>55</xdr:row>
                    <xdr:rowOff>47625</xdr:rowOff>
                  </from>
                  <to>
                    <xdr:col>2</xdr:col>
                    <xdr:colOff>219075</xdr:colOff>
                    <xdr:row>56</xdr:row>
                    <xdr:rowOff>47625</xdr:rowOff>
                  </to>
                </anchor>
              </controlPr>
            </control>
          </mc:Choice>
        </mc:AlternateContent>
        <mc:AlternateContent xmlns:mc="http://schemas.openxmlformats.org/markup-compatibility/2006">
          <mc:Choice Requires="x14">
            <control shapeId="24790" r:id="rId167" name="Check Box 214">
              <controlPr defaultSize="0" autoFill="0" autoLine="0" autoPict="0">
                <anchor moveWithCells="1">
                  <from>
                    <xdr:col>1</xdr:col>
                    <xdr:colOff>47625</xdr:colOff>
                    <xdr:row>56</xdr:row>
                    <xdr:rowOff>47625</xdr:rowOff>
                  </from>
                  <to>
                    <xdr:col>2</xdr:col>
                    <xdr:colOff>219075</xdr:colOff>
                    <xdr:row>57</xdr:row>
                    <xdr:rowOff>47625</xdr:rowOff>
                  </to>
                </anchor>
              </controlPr>
            </control>
          </mc:Choice>
        </mc:AlternateContent>
        <mc:AlternateContent xmlns:mc="http://schemas.openxmlformats.org/markup-compatibility/2006">
          <mc:Choice Requires="x14">
            <control shapeId="24791" r:id="rId168" name="Check Box 215">
              <controlPr defaultSize="0" autoFill="0" autoLine="0" autoPict="0">
                <anchor moveWithCells="1">
                  <from>
                    <xdr:col>1</xdr:col>
                    <xdr:colOff>47625</xdr:colOff>
                    <xdr:row>57</xdr:row>
                    <xdr:rowOff>47625</xdr:rowOff>
                  </from>
                  <to>
                    <xdr:col>2</xdr:col>
                    <xdr:colOff>219075</xdr:colOff>
                    <xdr:row>58</xdr:row>
                    <xdr:rowOff>47625</xdr:rowOff>
                  </to>
                </anchor>
              </controlPr>
            </control>
          </mc:Choice>
        </mc:AlternateContent>
        <mc:AlternateContent xmlns:mc="http://schemas.openxmlformats.org/markup-compatibility/2006">
          <mc:Choice Requires="x14">
            <control shapeId="24792" r:id="rId169" name="Check Box 216">
              <controlPr defaultSize="0" autoFill="0" autoLine="0" autoPict="0">
                <anchor moveWithCells="1">
                  <from>
                    <xdr:col>11</xdr:col>
                    <xdr:colOff>66675</xdr:colOff>
                    <xdr:row>52</xdr:row>
                    <xdr:rowOff>28575</xdr:rowOff>
                  </from>
                  <to>
                    <xdr:col>12</xdr:col>
                    <xdr:colOff>257175</xdr:colOff>
                    <xdr:row>53</xdr:row>
                    <xdr:rowOff>28575</xdr:rowOff>
                  </to>
                </anchor>
              </controlPr>
            </control>
          </mc:Choice>
        </mc:AlternateContent>
        <mc:AlternateContent xmlns:mc="http://schemas.openxmlformats.org/markup-compatibility/2006">
          <mc:Choice Requires="x14">
            <control shapeId="24793" r:id="rId170" name="Check Box 217">
              <controlPr defaultSize="0" autoFill="0" autoLine="0" autoPict="0">
                <anchor moveWithCells="1">
                  <from>
                    <xdr:col>1</xdr:col>
                    <xdr:colOff>47625</xdr:colOff>
                    <xdr:row>57</xdr:row>
                    <xdr:rowOff>47625</xdr:rowOff>
                  </from>
                  <to>
                    <xdr:col>2</xdr:col>
                    <xdr:colOff>219075</xdr:colOff>
                    <xdr:row>58</xdr:row>
                    <xdr:rowOff>47625</xdr:rowOff>
                  </to>
                </anchor>
              </controlPr>
            </control>
          </mc:Choice>
        </mc:AlternateContent>
        <mc:AlternateContent xmlns:mc="http://schemas.openxmlformats.org/markup-compatibility/2006">
          <mc:Choice Requires="x14">
            <control shapeId="24794" r:id="rId171" name="Check Box 218">
              <controlPr defaultSize="0" autoFill="0" autoLine="0" autoPict="0">
                <anchor moveWithCells="1">
                  <from>
                    <xdr:col>1</xdr:col>
                    <xdr:colOff>47625</xdr:colOff>
                    <xdr:row>58</xdr:row>
                    <xdr:rowOff>47625</xdr:rowOff>
                  </from>
                  <to>
                    <xdr:col>2</xdr:col>
                    <xdr:colOff>219075</xdr:colOff>
                    <xdr:row>59</xdr:row>
                    <xdr:rowOff>0</xdr:rowOff>
                  </to>
                </anchor>
              </controlPr>
            </control>
          </mc:Choice>
        </mc:AlternateContent>
        <mc:AlternateContent xmlns:mc="http://schemas.openxmlformats.org/markup-compatibility/2006">
          <mc:Choice Requires="x14">
            <control shapeId="24795" r:id="rId172" name="Check Box 219">
              <controlPr defaultSize="0" autoFill="0" autoLine="0" autoPict="0">
                <anchor moveWithCells="1">
                  <from>
                    <xdr:col>11</xdr:col>
                    <xdr:colOff>66675</xdr:colOff>
                    <xdr:row>52</xdr:row>
                    <xdr:rowOff>28575</xdr:rowOff>
                  </from>
                  <to>
                    <xdr:col>12</xdr:col>
                    <xdr:colOff>257175</xdr:colOff>
                    <xdr:row>53</xdr:row>
                    <xdr:rowOff>28575</xdr:rowOff>
                  </to>
                </anchor>
              </controlPr>
            </control>
          </mc:Choice>
        </mc:AlternateContent>
        <mc:AlternateContent xmlns:mc="http://schemas.openxmlformats.org/markup-compatibility/2006">
          <mc:Choice Requires="x14">
            <control shapeId="24796" r:id="rId173" name="Check Box 220">
              <controlPr defaultSize="0" autoFill="0" autoLine="0" autoPict="0">
                <anchor moveWithCells="1">
                  <from>
                    <xdr:col>11</xdr:col>
                    <xdr:colOff>66675</xdr:colOff>
                    <xdr:row>52</xdr:row>
                    <xdr:rowOff>28575</xdr:rowOff>
                  </from>
                  <to>
                    <xdr:col>12</xdr:col>
                    <xdr:colOff>257175</xdr:colOff>
                    <xdr:row>53</xdr:row>
                    <xdr:rowOff>28575</xdr:rowOff>
                  </to>
                </anchor>
              </controlPr>
            </control>
          </mc:Choice>
        </mc:AlternateContent>
        <mc:AlternateContent xmlns:mc="http://schemas.openxmlformats.org/markup-compatibility/2006">
          <mc:Choice Requires="x14">
            <control shapeId="24797" r:id="rId174" name="Check Box 221">
              <controlPr defaultSize="0" autoFill="0" autoLine="0" autoPict="0">
                <anchor moveWithCells="1">
                  <from>
                    <xdr:col>1</xdr:col>
                    <xdr:colOff>47625</xdr:colOff>
                    <xdr:row>13</xdr:row>
                    <xdr:rowOff>47625</xdr:rowOff>
                  </from>
                  <to>
                    <xdr:col>2</xdr:col>
                    <xdr:colOff>219075</xdr:colOff>
                    <xdr:row>14</xdr:row>
                    <xdr:rowOff>47625</xdr:rowOff>
                  </to>
                </anchor>
              </controlPr>
            </control>
          </mc:Choice>
        </mc:AlternateContent>
        <mc:AlternateContent xmlns:mc="http://schemas.openxmlformats.org/markup-compatibility/2006">
          <mc:Choice Requires="x14">
            <control shapeId="24798" r:id="rId175" name="Check Box 222">
              <controlPr defaultSize="0" autoFill="0" autoLine="0" autoPict="0">
                <anchor moveWithCells="1">
                  <from>
                    <xdr:col>1</xdr:col>
                    <xdr:colOff>47625</xdr:colOff>
                    <xdr:row>14</xdr:row>
                    <xdr:rowOff>47625</xdr:rowOff>
                  </from>
                  <to>
                    <xdr:col>2</xdr:col>
                    <xdr:colOff>219075</xdr:colOff>
                    <xdr:row>15</xdr:row>
                    <xdr:rowOff>47625</xdr:rowOff>
                  </to>
                </anchor>
              </controlPr>
            </control>
          </mc:Choice>
        </mc:AlternateContent>
        <mc:AlternateContent xmlns:mc="http://schemas.openxmlformats.org/markup-compatibility/2006">
          <mc:Choice Requires="x14">
            <control shapeId="24799" r:id="rId176" name="Check Box 223">
              <controlPr defaultSize="0" autoFill="0" autoLine="0" autoPict="0">
                <anchor moveWithCells="1">
                  <from>
                    <xdr:col>1</xdr:col>
                    <xdr:colOff>47625</xdr:colOff>
                    <xdr:row>15</xdr:row>
                    <xdr:rowOff>47625</xdr:rowOff>
                  </from>
                  <to>
                    <xdr:col>2</xdr:col>
                    <xdr:colOff>219075</xdr:colOff>
                    <xdr:row>16</xdr:row>
                    <xdr:rowOff>47625</xdr:rowOff>
                  </to>
                </anchor>
              </controlPr>
            </control>
          </mc:Choice>
        </mc:AlternateContent>
        <mc:AlternateContent xmlns:mc="http://schemas.openxmlformats.org/markup-compatibility/2006">
          <mc:Choice Requires="x14">
            <control shapeId="24800" r:id="rId177" name="Check Box 224">
              <controlPr defaultSize="0" autoFill="0" autoLine="0" autoPict="0">
                <anchor moveWithCells="1">
                  <from>
                    <xdr:col>1</xdr:col>
                    <xdr:colOff>47625</xdr:colOff>
                    <xdr:row>16</xdr:row>
                    <xdr:rowOff>47625</xdr:rowOff>
                  </from>
                  <to>
                    <xdr:col>2</xdr:col>
                    <xdr:colOff>219075</xdr:colOff>
                    <xdr:row>17</xdr:row>
                    <xdr:rowOff>47625</xdr:rowOff>
                  </to>
                </anchor>
              </controlPr>
            </control>
          </mc:Choice>
        </mc:AlternateContent>
        <mc:AlternateContent xmlns:mc="http://schemas.openxmlformats.org/markup-compatibility/2006">
          <mc:Choice Requires="x14">
            <control shapeId="24801" r:id="rId178" name="Check Box 225">
              <controlPr defaultSize="0" autoFill="0" autoLine="0" autoPict="0">
                <anchor moveWithCells="1">
                  <from>
                    <xdr:col>1</xdr:col>
                    <xdr:colOff>47625</xdr:colOff>
                    <xdr:row>17</xdr:row>
                    <xdr:rowOff>47625</xdr:rowOff>
                  </from>
                  <to>
                    <xdr:col>2</xdr:col>
                    <xdr:colOff>219075</xdr:colOff>
                    <xdr:row>18</xdr:row>
                    <xdr:rowOff>47625</xdr:rowOff>
                  </to>
                </anchor>
              </controlPr>
            </control>
          </mc:Choice>
        </mc:AlternateContent>
        <mc:AlternateContent xmlns:mc="http://schemas.openxmlformats.org/markup-compatibility/2006">
          <mc:Choice Requires="x14">
            <control shapeId="24802" r:id="rId179" name="Check Box 226">
              <controlPr defaultSize="0" autoFill="0" autoLine="0" autoPict="0">
                <anchor moveWithCells="1">
                  <from>
                    <xdr:col>11</xdr:col>
                    <xdr:colOff>66675</xdr:colOff>
                    <xdr:row>12</xdr:row>
                    <xdr:rowOff>28575</xdr:rowOff>
                  </from>
                  <to>
                    <xdr:col>12</xdr:col>
                    <xdr:colOff>257175</xdr:colOff>
                    <xdr:row>13</xdr:row>
                    <xdr:rowOff>28575</xdr:rowOff>
                  </to>
                </anchor>
              </controlPr>
            </control>
          </mc:Choice>
        </mc:AlternateContent>
        <mc:AlternateContent xmlns:mc="http://schemas.openxmlformats.org/markup-compatibility/2006">
          <mc:Choice Requires="x14">
            <control shapeId="24803" r:id="rId180" name="Check Box 227">
              <controlPr defaultSize="0" autoFill="0" autoLine="0" autoPict="0">
                <anchor moveWithCells="1">
                  <from>
                    <xdr:col>1</xdr:col>
                    <xdr:colOff>47625</xdr:colOff>
                    <xdr:row>17</xdr:row>
                    <xdr:rowOff>47625</xdr:rowOff>
                  </from>
                  <to>
                    <xdr:col>2</xdr:col>
                    <xdr:colOff>219075</xdr:colOff>
                    <xdr:row>18</xdr:row>
                    <xdr:rowOff>47625</xdr:rowOff>
                  </to>
                </anchor>
              </controlPr>
            </control>
          </mc:Choice>
        </mc:AlternateContent>
        <mc:AlternateContent xmlns:mc="http://schemas.openxmlformats.org/markup-compatibility/2006">
          <mc:Choice Requires="x14">
            <control shapeId="24804" r:id="rId181" name="Check Box 228">
              <controlPr defaultSize="0" autoFill="0" autoLine="0" autoPict="0">
                <anchor moveWithCells="1">
                  <from>
                    <xdr:col>1</xdr:col>
                    <xdr:colOff>47625</xdr:colOff>
                    <xdr:row>18</xdr:row>
                    <xdr:rowOff>47625</xdr:rowOff>
                  </from>
                  <to>
                    <xdr:col>2</xdr:col>
                    <xdr:colOff>219075</xdr:colOff>
                    <xdr:row>19</xdr:row>
                    <xdr:rowOff>0</xdr:rowOff>
                  </to>
                </anchor>
              </controlPr>
            </control>
          </mc:Choice>
        </mc:AlternateContent>
        <mc:AlternateContent xmlns:mc="http://schemas.openxmlformats.org/markup-compatibility/2006">
          <mc:Choice Requires="x14">
            <control shapeId="24805" r:id="rId182" name="Check Box 229">
              <controlPr defaultSize="0" autoFill="0" autoLine="0" autoPict="0">
                <anchor moveWithCells="1">
                  <from>
                    <xdr:col>11</xdr:col>
                    <xdr:colOff>66675</xdr:colOff>
                    <xdr:row>12</xdr:row>
                    <xdr:rowOff>28575</xdr:rowOff>
                  </from>
                  <to>
                    <xdr:col>12</xdr:col>
                    <xdr:colOff>257175</xdr:colOff>
                    <xdr:row>13</xdr:row>
                    <xdr:rowOff>28575</xdr:rowOff>
                  </to>
                </anchor>
              </controlPr>
            </control>
          </mc:Choice>
        </mc:AlternateContent>
        <mc:AlternateContent xmlns:mc="http://schemas.openxmlformats.org/markup-compatibility/2006">
          <mc:Choice Requires="x14">
            <control shapeId="24806" r:id="rId183" name="Check Box 230">
              <controlPr defaultSize="0" autoFill="0" autoLine="0" autoPict="0">
                <anchor moveWithCells="1">
                  <from>
                    <xdr:col>11</xdr:col>
                    <xdr:colOff>66675</xdr:colOff>
                    <xdr:row>12</xdr:row>
                    <xdr:rowOff>28575</xdr:rowOff>
                  </from>
                  <to>
                    <xdr:col>12</xdr:col>
                    <xdr:colOff>257175</xdr:colOff>
                    <xdr:row>13</xdr:row>
                    <xdr:rowOff>28575</xdr:rowOff>
                  </to>
                </anchor>
              </controlPr>
            </control>
          </mc:Choice>
        </mc:AlternateContent>
        <mc:AlternateContent xmlns:mc="http://schemas.openxmlformats.org/markup-compatibility/2006">
          <mc:Choice Requires="x14">
            <control shapeId="24807" r:id="rId184" name="Check Box 231">
              <controlPr defaultSize="0" autoFill="0" autoLine="0" autoPict="0">
                <anchor moveWithCells="1">
                  <from>
                    <xdr:col>1</xdr:col>
                    <xdr:colOff>47625</xdr:colOff>
                    <xdr:row>21</xdr:row>
                    <xdr:rowOff>47625</xdr:rowOff>
                  </from>
                  <to>
                    <xdr:col>2</xdr:col>
                    <xdr:colOff>219075</xdr:colOff>
                    <xdr:row>22</xdr:row>
                    <xdr:rowOff>47625</xdr:rowOff>
                  </to>
                </anchor>
              </controlPr>
            </control>
          </mc:Choice>
        </mc:AlternateContent>
        <mc:AlternateContent xmlns:mc="http://schemas.openxmlformats.org/markup-compatibility/2006">
          <mc:Choice Requires="x14">
            <control shapeId="24808" r:id="rId185" name="Check Box 232">
              <controlPr defaultSize="0" autoFill="0" autoLine="0" autoPict="0">
                <anchor moveWithCells="1">
                  <from>
                    <xdr:col>1</xdr:col>
                    <xdr:colOff>47625</xdr:colOff>
                    <xdr:row>22</xdr:row>
                    <xdr:rowOff>47625</xdr:rowOff>
                  </from>
                  <to>
                    <xdr:col>2</xdr:col>
                    <xdr:colOff>219075</xdr:colOff>
                    <xdr:row>23</xdr:row>
                    <xdr:rowOff>47625</xdr:rowOff>
                  </to>
                </anchor>
              </controlPr>
            </control>
          </mc:Choice>
        </mc:AlternateContent>
        <mc:AlternateContent xmlns:mc="http://schemas.openxmlformats.org/markup-compatibility/2006">
          <mc:Choice Requires="x14">
            <control shapeId="24809" r:id="rId186" name="Check Box 233">
              <controlPr defaultSize="0" autoFill="0" autoLine="0" autoPict="0">
                <anchor moveWithCells="1">
                  <from>
                    <xdr:col>1</xdr:col>
                    <xdr:colOff>47625</xdr:colOff>
                    <xdr:row>23</xdr:row>
                    <xdr:rowOff>47625</xdr:rowOff>
                  </from>
                  <to>
                    <xdr:col>2</xdr:col>
                    <xdr:colOff>219075</xdr:colOff>
                    <xdr:row>24</xdr:row>
                    <xdr:rowOff>47625</xdr:rowOff>
                  </to>
                </anchor>
              </controlPr>
            </control>
          </mc:Choice>
        </mc:AlternateContent>
        <mc:AlternateContent xmlns:mc="http://schemas.openxmlformats.org/markup-compatibility/2006">
          <mc:Choice Requires="x14">
            <control shapeId="24810" r:id="rId187" name="Check Box 234">
              <controlPr defaultSize="0" autoFill="0" autoLine="0" autoPict="0">
                <anchor moveWithCells="1">
                  <from>
                    <xdr:col>1</xdr:col>
                    <xdr:colOff>47625</xdr:colOff>
                    <xdr:row>24</xdr:row>
                    <xdr:rowOff>47625</xdr:rowOff>
                  </from>
                  <to>
                    <xdr:col>2</xdr:col>
                    <xdr:colOff>219075</xdr:colOff>
                    <xdr:row>25</xdr:row>
                    <xdr:rowOff>47625</xdr:rowOff>
                  </to>
                </anchor>
              </controlPr>
            </control>
          </mc:Choice>
        </mc:AlternateContent>
        <mc:AlternateContent xmlns:mc="http://schemas.openxmlformats.org/markup-compatibility/2006">
          <mc:Choice Requires="x14">
            <control shapeId="24811" r:id="rId188" name="Check Box 235">
              <controlPr defaultSize="0" autoFill="0" autoLine="0" autoPict="0">
                <anchor moveWithCells="1">
                  <from>
                    <xdr:col>1</xdr:col>
                    <xdr:colOff>47625</xdr:colOff>
                    <xdr:row>25</xdr:row>
                    <xdr:rowOff>47625</xdr:rowOff>
                  </from>
                  <to>
                    <xdr:col>2</xdr:col>
                    <xdr:colOff>219075</xdr:colOff>
                    <xdr:row>26</xdr:row>
                    <xdr:rowOff>47625</xdr:rowOff>
                  </to>
                </anchor>
              </controlPr>
            </control>
          </mc:Choice>
        </mc:AlternateContent>
        <mc:AlternateContent xmlns:mc="http://schemas.openxmlformats.org/markup-compatibility/2006">
          <mc:Choice Requires="x14">
            <control shapeId="24812" r:id="rId189" name="Check Box 236">
              <controlPr defaultSize="0" autoFill="0" autoLine="0" autoPict="0">
                <anchor moveWithCells="1">
                  <from>
                    <xdr:col>11</xdr:col>
                    <xdr:colOff>66675</xdr:colOff>
                    <xdr:row>20</xdr:row>
                    <xdr:rowOff>28575</xdr:rowOff>
                  </from>
                  <to>
                    <xdr:col>12</xdr:col>
                    <xdr:colOff>257175</xdr:colOff>
                    <xdr:row>21</xdr:row>
                    <xdr:rowOff>28575</xdr:rowOff>
                  </to>
                </anchor>
              </controlPr>
            </control>
          </mc:Choice>
        </mc:AlternateContent>
        <mc:AlternateContent xmlns:mc="http://schemas.openxmlformats.org/markup-compatibility/2006">
          <mc:Choice Requires="x14">
            <control shapeId="24813" r:id="rId190" name="Check Box 237">
              <controlPr defaultSize="0" autoFill="0" autoLine="0" autoPict="0">
                <anchor moveWithCells="1">
                  <from>
                    <xdr:col>1</xdr:col>
                    <xdr:colOff>47625</xdr:colOff>
                    <xdr:row>25</xdr:row>
                    <xdr:rowOff>47625</xdr:rowOff>
                  </from>
                  <to>
                    <xdr:col>2</xdr:col>
                    <xdr:colOff>219075</xdr:colOff>
                    <xdr:row>26</xdr:row>
                    <xdr:rowOff>47625</xdr:rowOff>
                  </to>
                </anchor>
              </controlPr>
            </control>
          </mc:Choice>
        </mc:AlternateContent>
        <mc:AlternateContent xmlns:mc="http://schemas.openxmlformats.org/markup-compatibility/2006">
          <mc:Choice Requires="x14">
            <control shapeId="24814" r:id="rId191" name="Check Box 238">
              <controlPr defaultSize="0" autoFill="0" autoLine="0" autoPict="0">
                <anchor moveWithCells="1">
                  <from>
                    <xdr:col>1</xdr:col>
                    <xdr:colOff>47625</xdr:colOff>
                    <xdr:row>26</xdr:row>
                    <xdr:rowOff>47625</xdr:rowOff>
                  </from>
                  <to>
                    <xdr:col>2</xdr:col>
                    <xdr:colOff>219075</xdr:colOff>
                    <xdr:row>27</xdr:row>
                    <xdr:rowOff>0</xdr:rowOff>
                  </to>
                </anchor>
              </controlPr>
            </control>
          </mc:Choice>
        </mc:AlternateContent>
        <mc:AlternateContent xmlns:mc="http://schemas.openxmlformats.org/markup-compatibility/2006">
          <mc:Choice Requires="x14">
            <control shapeId="24815" r:id="rId192" name="Check Box 239">
              <controlPr defaultSize="0" autoFill="0" autoLine="0" autoPict="0">
                <anchor moveWithCells="1">
                  <from>
                    <xdr:col>11</xdr:col>
                    <xdr:colOff>66675</xdr:colOff>
                    <xdr:row>20</xdr:row>
                    <xdr:rowOff>28575</xdr:rowOff>
                  </from>
                  <to>
                    <xdr:col>12</xdr:col>
                    <xdr:colOff>257175</xdr:colOff>
                    <xdr:row>21</xdr:row>
                    <xdr:rowOff>28575</xdr:rowOff>
                  </to>
                </anchor>
              </controlPr>
            </control>
          </mc:Choice>
        </mc:AlternateContent>
        <mc:AlternateContent xmlns:mc="http://schemas.openxmlformats.org/markup-compatibility/2006">
          <mc:Choice Requires="x14">
            <control shapeId="24816" r:id="rId193" name="Check Box 240">
              <controlPr defaultSize="0" autoFill="0" autoLine="0" autoPict="0">
                <anchor moveWithCells="1">
                  <from>
                    <xdr:col>11</xdr:col>
                    <xdr:colOff>66675</xdr:colOff>
                    <xdr:row>20</xdr:row>
                    <xdr:rowOff>28575</xdr:rowOff>
                  </from>
                  <to>
                    <xdr:col>12</xdr:col>
                    <xdr:colOff>257175</xdr:colOff>
                    <xdr:row>21</xdr:row>
                    <xdr:rowOff>28575</xdr:rowOff>
                  </to>
                </anchor>
              </controlPr>
            </control>
          </mc:Choice>
        </mc:AlternateContent>
        <mc:AlternateContent xmlns:mc="http://schemas.openxmlformats.org/markup-compatibility/2006">
          <mc:Choice Requires="x14">
            <control shapeId="24817" r:id="rId194" name="Check Box 241">
              <controlPr defaultSize="0" autoFill="0" autoLine="0" autoPict="0">
                <anchor moveWithCells="1">
                  <from>
                    <xdr:col>1</xdr:col>
                    <xdr:colOff>47625</xdr:colOff>
                    <xdr:row>29</xdr:row>
                    <xdr:rowOff>47625</xdr:rowOff>
                  </from>
                  <to>
                    <xdr:col>2</xdr:col>
                    <xdr:colOff>219075</xdr:colOff>
                    <xdr:row>30</xdr:row>
                    <xdr:rowOff>47625</xdr:rowOff>
                  </to>
                </anchor>
              </controlPr>
            </control>
          </mc:Choice>
        </mc:AlternateContent>
        <mc:AlternateContent xmlns:mc="http://schemas.openxmlformats.org/markup-compatibility/2006">
          <mc:Choice Requires="x14">
            <control shapeId="24818" r:id="rId195" name="Check Box 242">
              <controlPr defaultSize="0" autoFill="0" autoLine="0" autoPict="0">
                <anchor moveWithCells="1">
                  <from>
                    <xdr:col>1</xdr:col>
                    <xdr:colOff>47625</xdr:colOff>
                    <xdr:row>30</xdr:row>
                    <xdr:rowOff>47625</xdr:rowOff>
                  </from>
                  <to>
                    <xdr:col>2</xdr:col>
                    <xdr:colOff>219075</xdr:colOff>
                    <xdr:row>31</xdr:row>
                    <xdr:rowOff>47625</xdr:rowOff>
                  </to>
                </anchor>
              </controlPr>
            </control>
          </mc:Choice>
        </mc:AlternateContent>
        <mc:AlternateContent xmlns:mc="http://schemas.openxmlformats.org/markup-compatibility/2006">
          <mc:Choice Requires="x14">
            <control shapeId="24819" r:id="rId196" name="Check Box 243">
              <controlPr defaultSize="0" autoFill="0" autoLine="0" autoPict="0">
                <anchor moveWithCells="1">
                  <from>
                    <xdr:col>1</xdr:col>
                    <xdr:colOff>47625</xdr:colOff>
                    <xdr:row>31</xdr:row>
                    <xdr:rowOff>47625</xdr:rowOff>
                  </from>
                  <to>
                    <xdr:col>2</xdr:col>
                    <xdr:colOff>219075</xdr:colOff>
                    <xdr:row>32</xdr:row>
                    <xdr:rowOff>47625</xdr:rowOff>
                  </to>
                </anchor>
              </controlPr>
            </control>
          </mc:Choice>
        </mc:AlternateContent>
        <mc:AlternateContent xmlns:mc="http://schemas.openxmlformats.org/markup-compatibility/2006">
          <mc:Choice Requires="x14">
            <control shapeId="24820" r:id="rId197" name="Check Box 244">
              <controlPr defaultSize="0" autoFill="0" autoLine="0" autoPict="0">
                <anchor moveWithCells="1">
                  <from>
                    <xdr:col>1</xdr:col>
                    <xdr:colOff>47625</xdr:colOff>
                    <xdr:row>32</xdr:row>
                    <xdr:rowOff>47625</xdr:rowOff>
                  </from>
                  <to>
                    <xdr:col>2</xdr:col>
                    <xdr:colOff>219075</xdr:colOff>
                    <xdr:row>33</xdr:row>
                    <xdr:rowOff>47625</xdr:rowOff>
                  </to>
                </anchor>
              </controlPr>
            </control>
          </mc:Choice>
        </mc:AlternateContent>
        <mc:AlternateContent xmlns:mc="http://schemas.openxmlformats.org/markup-compatibility/2006">
          <mc:Choice Requires="x14">
            <control shapeId="24821" r:id="rId198" name="Check Box 245">
              <controlPr defaultSize="0" autoFill="0" autoLine="0" autoPict="0">
                <anchor moveWithCells="1">
                  <from>
                    <xdr:col>1</xdr:col>
                    <xdr:colOff>47625</xdr:colOff>
                    <xdr:row>33</xdr:row>
                    <xdr:rowOff>47625</xdr:rowOff>
                  </from>
                  <to>
                    <xdr:col>2</xdr:col>
                    <xdr:colOff>219075</xdr:colOff>
                    <xdr:row>34</xdr:row>
                    <xdr:rowOff>47625</xdr:rowOff>
                  </to>
                </anchor>
              </controlPr>
            </control>
          </mc:Choice>
        </mc:AlternateContent>
        <mc:AlternateContent xmlns:mc="http://schemas.openxmlformats.org/markup-compatibility/2006">
          <mc:Choice Requires="x14">
            <control shapeId="24822" r:id="rId199" name="Check Box 246">
              <controlPr defaultSize="0" autoFill="0" autoLine="0" autoPict="0">
                <anchor moveWithCells="1">
                  <from>
                    <xdr:col>11</xdr:col>
                    <xdr:colOff>66675</xdr:colOff>
                    <xdr:row>28</xdr:row>
                    <xdr:rowOff>28575</xdr:rowOff>
                  </from>
                  <to>
                    <xdr:col>12</xdr:col>
                    <xdr:colOff>257175</xdr:colOff>
                    <xdr:row>29</xdr:row>
                    <xdr:rowOff>28575</xdr:rowOff>
                  </to>
                </anchor>
              </controlPr>
            </control>
          </mc:Choice>
        </mc:AlternateContent>
        <mc:AlternateContent xmlns:mc="http://schemas.openxmlformats.org/markup-compatibility/2006">
          <mc:Choice Requires="x14">
            <control shapeId="24823" r:id="rId200" name="Check Box 247">
              <controlPr defaultSize="0" autoFill="0" autoLine="0" autoPict="0">
                <anchor moveWithCells="1">
                  <from>
                    <xdr:col>1</xdr:col>
                    <xdr:colOff>47625</xdr:colOff>
                    <xdr:row>33</xdr:row>
                    <xdr:rowOff>47625</xdr:rowOff>
                  </from>
                  <to>
                    <xdr:col>2</xdr:col>
                    <xdr:colOff>219075</xdr:colOff>
                    <xdr:row>34</xdr:row>
                    <xdr:rowOff>47625</xdr:rowOff>
                  </to>
                </anchor>
              </controlPr>
            </control>
          </mc:Choice>
        </mc:AlternateContent>
        <mc:AlternateContent xmlns:mc="http://schemas.openxmlformats.org/markup-compatibility/2006">
          <mc:Choice Requires="x14">
            <control shapeId="24824" r:id="rId201" name="Check Box 248">
              <controlPr defaultSize="0" autoFill="0" autoLine="0" autoPict="0">
                <anchor moveWithCells="1">
                  <from>
                    <xdr:col>1</xdr:col>
                    <xdr:colOff>47625</xdr:colOff>
                    <xdr:row>34</xdr:row>
                    <xdr:rowOff>47625</xdr:rowOff>
                  </from>
                  <to>
                    <xdr:col>2</xdr:col>
                    <xdr:colOff>219075</xdr:colOff>
                    <xdr:row>35</xdr:row>
                    <xdr:rowOff>0</xdr:rowOff>
                  </to>
                </anchor>
              </controlPr>
            </control>
          </mc:Choice>
        </mc:AlternateContent>
        <mc:AlternateContent xmlns:mc="http://schemas.openxmlformats.org/markup-compatibility/2006">
          <mc:Choice Requires="x14">
            <control shapeId="24825" r:id="rId202" name="Check Box 249">
              <controlPr defaultSize="0" autoFill="0" autoLine="0" autoPict="0">
                <anchor moveWithCells="1">
                  <from>
                    <xdr:col>11</xdr:col>
                    <xdr:colOff>66675</xdr:colOff>
                    <xdr:row>28</xdr:row>
                    <xdr:rowOff>28575</xdr:rowOff>
                  </from>
                  <to>
                    <xdr:col>12</xdr:col>
                    <xdr:colOff>257175</xdr:colOff>
                    <xdr:row>29</xdr:row>
                    <xdr:rowOff>28575</xdr:rowOff>
                  </to>
                </anchor>
              </controlPr>
            </control>
          </mc:Choice>
        </mc:AlternateContent>
        <mc:AlternateContent xmlns:mc="http://schemas.openxmlformats.org/markup-compatibility/2006">
          <mc:Choice Requires="x14">
            <control shapeId="24826" r:id="rId203" name="Check Box 250">
              <controlPr defaultSize="0" autoFill="0" autoLine="0" autoPict="0">
                <anchor moveWithCells="1">
                  <from>
                    <xdr:col>11</xdr:col>
                    <xdr:colOff>66675</xdr:colOff>
                    <xdr:row>28</xdr:row>
                    <xdr:rowOff>28575</xdr:rowOff>
                  </from>
                  <to>
                    <xdr:col>12</xdr:col>
                    <xdr:colOff>257175</xdr:colOff>
                    <xdr:row>29</xdr:row>
                    <xdr:rowOff>28575</xdr:rowOff>
                  </to>
                </anchor>
              </controlPr>
            </control>
          </mc:Choice>
        </mc:AlternateContent>
        <mc:AlternateContent xmlns:mc="http://schemas.openxmlformats.org/markup-compatibility/2006">
          <mc:Choice Requires="x14">
            <control shapeId="24827" r:id="rId204" name="Check Box 251">
              <controlPr defaultSize="0" autoFill="0" autoLine="0" autoPict="0">
                <anchor moveWithCells="1">
                  <from>
                    <xdr:col>1</xdr:col>
                    <xdr:colOff>47625</xdr:colOff>
                    <xdr:row>37</xdr:row>
                    <xdr:rowOff>47625</xdr:rowOff>
                  </from>
                  <to>
                    <xdr:col>2</xdr:col>
                    <xdr:colOff>219075</xdr:colOff>
                    <xdr:row>38</xdr:row>
                    <xdr:rowOff>47625</xdr:rowOff>
                  </to>
                </anchor>
              </controlPr>
            </control>
          </mc:Choice>
        </mc:AlternateContent>
        <mc:AlternateContent xmlns:mc="http://schemas.openxmlformats.org/markup-compatibility/2006">
          <mc:Choice Requires="x14">
            <control shapeId="24828" r:id="rId205" name="Check Box 252">
              <controlPr defaultSize="0" autoFill="0" autoLine="0" autoPict="0">
                <anchor moveWithCells="1">
                  <from>
                    <xdr:col>1</xdr:col>
                    <xdr:colOff>47625</xdr:colOff>
                    <xdr:row>38</xdr:row>
                    <xdr:rowOff>47625</xdr:rowOff>
                  </from>
                  <to>
                    <xdr:col>2</xdr:col>
                    <xdr:colOff>219075</xdr:colOff>
                    <xdr:row>39</xdr:row>
                    <xdr:rowOff>47625</xdr:rowOff>
                  </to>
                </anchor>
              </controlPr>
            </control>
          </mc:Choice>
        </mc:AlternateContent>
        <mc:AlternateContent xmlns:mc="http://schemas.openxmlformats.org/markup-compatibility/2006">
          <mc:Choice Requires="x14">
            <control shapeId="24829" r:id="rId206" name="Check Box 253">
              <controlPr defaultSize="0" autoFill="0" autoLine="0" autoPict="0">
                <anchor moveWithCells="1">
                  <from>
                    <xdr:col>1</xdr:col>
                    <xdr:colOff>47625</xdr:colOff>
                    <xdr:row>39</xdr:row>
                    <xdr:rowOff>47625</xdr:rowOff>
                  </from>
                  <to>
                    <xdr:col>2</xdr:col>
                    <xdr:colOff>219075</xdr:colOff>
                    <xdr:row>40</xdr:row>
                    <xdr:rowOff>47625</xdr:rowOff>
                  </to>
                </anchor>
              </controlPr>
            </control>
          </mc:Choice>
        </mc:AlternateContent>
        <mc:AlternateContent xmlns:mc="http://schemas.openxmlformats.org/markup-compatibility/2006">
          <mc:Choice Requires="x14">
            <control shapeId="24830" r:id="rId207" name="Check Box 254">
              <controlPr defaultSize="0" autoFill="0" autoLine="0" autoPict="0">
                <anchor moveWithCells="1">
                  <from>
                    <xdr:col>1</xdr:col>
                    <xdr:colOff>47625</xdr:colOff>
                    <xdr:row>40</xdr:row>
                    <xdr:rowOff>47625</xdr:rowOff>
                  </from>
                  <to>
                    <xdr:col>2</xdr:col>
                    <xdr:colOff>219075</xdr:colOff>
                    <xdr:row>41</xdr:row>
                    <xdr:rowOff>47625</xdr:rowOff>
                  </to>
                </anchor>
              </controlPr>
            </control>
          </mc:Choice>
        </mc:AlternateContent>
        <mc:AlternateContent xmlns:mc="http://schemas.openxmlformats.org/markup-compatibility/2006">
          <mc:Choice Requires="x14">
            <control shapeId="24831" r:id="rId208" name="Check Box 255">
              <controlPr defaultSize="0" autoFill="0" autoLine="0" autoPict="0">
                <anchor moveWithCells="1">
                  <from>
                    <xdr:col>1</xdr:col>
                    <xdr:colOff>47625</xdr:colOff>
                    <xdr:row>41</xdr:row>
                    <xdr:rowOff>47625</xdr:rowOff>
                  </from>
                  <to>
                    <xdr:col>2</xdr:col>
                    <xdr:colOff>219075</xdr:colOff>
                    <xdr:row>42</xdr:row>
                    <xdr:rowOff>47625</xdr:rowOff>
                  </to>
                </anchor>
              </controlPr>
            </control>
          </mc:Choice>
        </mc:AlternateContent>
        <mc:AlternateContent xmlns:mc="http://schemas.openxmlformats.org/markup-compatibility/2006">
          <mc:Choice Requires="x14">
            <control shapeId="24832" r:id="rId209" name="Check Box 256">
              <controlPr defaultSize="0" autoFill="0" autoLine="0" autoPict="0">
                <anchor moveWithCells="1">
                  <from>
                    <xdr:col>11</xdr:col>
                    <xdr:colOff>66675</xdr:colOff>
                    <xdr:row>36</xdr:row>
                    <xdr:rowOff>28575</xdr:rowOff>
                  </from>
                  <to>
                    <xdr:col>12</xdr:col>
                    <xdr:colOff>257175</xdr:colOff>
                    <xdr:row>37</xdr:row>
                    <xdr:rowOff>28575</xdr:rowOff>
                  </to>
                </anchor>
              </controlPr>
            </control>
          </mc:Choice>
        </mc:AlternateContent>
        <mc:AlternateContent xmlns:mc="http://schemas.openxmlformats.org/markup-compatibility/2006">
          <mc:Choice Requires="x14">
            <control shapeId="24833" r:id="rId210" name="Check Box 257">
              <controlPr defaultSize="0" autoFill="0" autoLine="0" autoPict="0">
                <anchor moveWithCells="1">
                  <from>
                    <xdr:col>1</xdr:col>
                    <xdr:colOff>47625</xdr:colOff>
                    <xdr:row>41</xdr:row>
                    <xdr:rowOff>47625</xdr:rowOff>
                  </from>
                  <to>
                    <xdr:col>2</xdr:col>
                    <xdr:colOff>219075</xdr:colOff>
                    <xdr:row>42</xdr:row>
                    <xdr:rowOff>47625</xdr:rowOff>
                  </to>
                </anchor>
              </controlPr>
            </control>
          </mc:Choice>
        </mc:AlternateContent>
        <mc:AlternateContent xmlns:mc="http://schemas.openxmlformats.org/markup-compatibility/2006">
          <mc:Choice Requires="x14">
            <control shapeId="24834" r:id="rId211" name="Check Box 258">
              <controlPr defaultSize="0" autoFill="0" autoLine="0" autoPict="0">
                <anchor moveWithCells="1">
                  <from>
                    <xdr:col>1</xdr:col>
                    <xdr:colOff>47625</xdr:colOff>
                    <xdr:row>42</xdr:row>
                    <xdr:rowOff>47625</xdr:rowOff>
                  </from>
                  <to>
                    <xdr:col>2</xdr:col>
                    <xdr:colOff>219075</xdr:colOff>
                    <xdr:row>43</xdr:row>
                    <xdr:rowOff>0</xdr:rowOff>
                  </to>
                </anchor>
              </controlPr>
            </control>
          </mc:Choice>
        </mc:AlternateContent>
        <mc:AlternateContent xmlns:mc="http://schemas.openxmlformats.org/markup-compatibility/2006">
          <mc:Choice Requires="x14">
            <control shapeId="24835" r:id="rId212" name="Check Box 259">
              <controlPr defaultSize="0" autoFill="0" autoLine="0" autoPict="0">
                <anchor moveWithCells="1">
                  <from>
                    <xdr:col>11</xdr:col>
                    <xdr:colOff>66675</xdr:colOff>
                    <xdr:row>36</xdr:row>
                    <xdr:rowOff>28575</xdr:rowOff>
                  </from>
                  <to>
                    <xdr:col>12</xdr:col>
                    <xdr:colOff>257175</xdr:colOff>
                    <xdr:row>37</xdr:row>
                    <xdr:rowOff>28575</xdr:rowOff>
                  </to>
                </anchor>
              </controlPr>
            </control>
          </mc:Choice>
        </mc:AlternateContent>
        <mc:AlternateContent xmlns:mc="http://schemas.openxmlformats.org/markup-compatibility/2006">
          <mc:Choice Requires="x14">
            <control shapeId="24836" r:id="rId213" name="Check Box 260">
              <controlPr defaultSize="0" autoFill="0" autoLine="0" autoPict="0">
                <anchor moveWithCells="1">
                  <from>
                    <xdr:col>11</xdr:col>
                    <xdr:colOff>66675</xdr:colOff>
                    <xdr:row>36</xdr:row>
                    <xdr:rowOff>28575</xdr:rowOff>
                  </from>
                  <to>
                    <xdr:col>12</xdr:col>
                    <xdr:colOff>257175</xdr:colOff>
                    <xdr:row>37</xdr:row>
                    <xdr:rowOff>28575</xdr:rowOff>
                  </to>
                </anchor>
              </controlPr>
            </control>
          </mc:Choice>
        </mc:AlternateContent>
        <mc:AlternateContent xmlns:mc="http://schemas.openxmlformats.org/markup-compatibility/2006">
          <mc:Choice Requires="x14">
            <control shapeId="24837" r:id="rId214" name="Check Box 261">
              <controlPr defaultSize="0" autoFill="0" autoLine="0" autoPict="0">
                <anchor moveWithCells="1">
                  <from>
                    <xdr:col>1</xdr:col>
                    <xdr:colOff>47625</xdr:colOff>
                    <xdr:row>45</xdr:row>
                    <xdr:rowOff>47625</xdr:rowOff>
                  </from>
                  <to>
                    <xdr:col>2</xdr:col>
                    <xdr:colOff>219075</xdr:colOff>
                    <xdr:row>46</xdr:row>
                    <xdr:rowOff>47625</xdr:rowOff>
                  </to>
                </anchor>
              </controlPr>
            </control>
          </mc:Choice>
        </mc:AlternateContent>
        <mc:AlternateContent xmlns:mc="http://schemas.openxmlformats.org/markup-compatibility/2006">
          <mc:Choice Requires="x14">
            <control shapeId="24838" r:id="rId215" name="Check Box 262">
              <controlPr defaultSize="0" autoFill="0" autoLine="0" autoPict="0">
                <anchor moveWithCells="1">
                  <from>
                    <xdr:col>1</xdr:col>
                    <xdr:colOff>47625</xdr:colOff>
                    <xdr:row>46</xdr:row>
                    <xdr:rowOff>47625</xdr:rowOff>
                  </from>
                  <to>
                    <xdr:col>2</xdr:col>
                    <xdr:colOff>219075</xdr:colOff>
                    <xdr:row>47</xdr:row>
                    <xdr:rowOff>47625</xdr:rowOff>
                  </to>
                </anchor>
              </controlPr>
            </control>
          </mc:Choice>
        </mc:AlternateContent>
        <mc:AlternateContent xmlns:mc="http://schemas.openxmlformats.org/markup-compatibility/2006">
          <mc:Choice Requires="x14">
            <control shapeId="24839" r:id="rId216" name="Check Box 263">
              <controlPr defaultSize="0" autoFill="0" autoLine="0" autoPict="0">
                <anchor moveWithCells="1">
                  <from>
                    <xdr:col>1</xdr:col>
                    <xdr:colOff>47625</xdr:colOff>
                    <xdr:row>47</xdr:row>
                    <xdr:rowOff>47625</xdr:rowOff>
                  </from>
                  <to>
                    <xdr:col>2</xdr:col>
                    <xdr:colOff>219075</xdr:colOff>
                    <xdr:row>48</xdr:row>
                    <xdr:rowOff>47625</xdr:rowOff>
                  </to>
                </anchor>
              </controlPr>
            </control>
          </mc:Choice>
        </mc:AlternateContent>
        <mc:AlternateContent xmlns:mc="http://schemas.openxmlformats.org/markup-compatibility/2006">
          <mc:Choice Requires="x14">
            <control shapeId="24840" r:id="rId217" name="Check Box 264">
              <controlPr defaultSize="0" autoFill="0" autoLine="0" autoPict="0">
                <anchor moveWithCells="1">
                  <from>
                    <xdr:col>1</xdr:col>
                    <xdr:colOff>47625</xdr:colOff>
                    <xdr:row>48</xdr:row>
                    <xdr:rowOff>47625</xdr:rowOff>
                  </from>
                  <to>
                    <xdr:col>2</xdr:col>
                    <xdr:colOff>219075</xdr:colOff>
                    <xdr:row>49</xdr:row>
                    <xdr:rowOff>47625</xdr:rowOff>
                  </to>
                </anchor>
              </controlPr>
            </control>
          </mc:Choice>
        </mc:AlternateContent>
        <mc:AlternateContent xmlns:mc="http://schemas.openxmlformats.org/markup-compatibility/2006">
          <mc:Choice Requires="x14">
            <control shapeId="24841" r:id="rId218" name="Check Box 265">
              <controlPr defaultSize="0" autoFill="0" autoLine="0" autoPict="0">
                <anchor moveWithCells="1">
                  <from>
                    <xdr:col>1</xdr:col>
                    <xdr:colOff>47625</xdr:colOff>
                    <xdr:row>49</xdr:row>
                    <xdr:rowOff>47625</xdr:rowOff>
                  </from>
                  <to>
                    <xdr:col>2</xdr:col>
                    <xdr:colOff>219075</xdr:colOff>
                    <xdr:row>50</xdr:row>
                    <xdr:rowOff>47625</xdr:rowOff>
                  </to>
                </anchor>
              </controlPr>
            </control>
          </mc:Choice>
        </mc:AlternateContent>
        <mc:AlternateContent xmlns:mc="http://schemas.openxmlformats.org/markup-compatibility/2006">
          <mc:Choice Requires="x14">
            <control shapeId="24842" r:id="rId219" name="Check Box 266">
              <controlPr defaultSize="0" autoFill="0" autoLine="0" autoPict="0">
                <anchor moveWithCells="1">
                  <from>
                    <xdr:col>11</xdr:col>
                    <xdr:colOff>66675</xdr:colOff>
                    <xdr:row>44</xdr:row>
                    <xdr:rowOff>28575</xdr:rowOff>
                  </from>
                  <to>
                    <xdr:col>12</xdr:col>
                    <xdr:colOff>257175</xdr:colOff>
                    <xdr:row>45</xdr:row>
                    <xdr:rowOff>28575</xdr:rowOff>
                  </to>
                </anchor>
              </controlPr>
            </control>
          </mc:Choice>
        </mc:AlternateContent>
        <mc:AlternateContent xmlns:mc="http://schemas.openxmlformats.org/markup-compatibility/2006">
          <mc:Choice Requires="x14">
            <control shapeId="24843" r:id="rId220" name="Check Box 267">
              <controlPr defaultSize="0" autoFill="0" autoLine="0" autoPict="0">
                <anchor moveWithCells="1">
                  <from>
                    <xdr:col>1</xdr:col>
                    <xdr:colOff>47625</xdr:colOff>
                    <xdr:row>49</xdr:row>
                    <xdr:rowOff>47625</xdr:rowOff>
                  </from>
                  <to>
                    <xdr:col>2</xdr:col>
                    <xdr:colOff>219075</xdr:colOff>
                    <xdr:row>50</xdr:row>
                    <xdr:rowOff>47625</xdr:rowOff>
                  </to>
                </anchor>
              </controlPr>
            </control>
          </mc:Choice>
        </mc:AlternateContent>
        <mc:AlternateContent xmlns:mc="http://schemas.openxmlformats.org/markup-compatibility/2006">
          <mc:Choice Requires="x14">
            <control shapeId="24844" r:id="rId221" name="Check Box 268">
              <controlPr defaultSize="0" autoFill="0" autoLine="0" autoPict="0">
                <anchor moveWithCells="1">
                  <from>
                    <xdr:col>1</xdr:col>
                    <xdr:colOff>47625</xdr:colOff>
                    <xdr:row>50</xdr:row>
                    <xdr:rowOff>47625</xdr:rowOff>
                  </from>
                  <to>
                    <xdr:col>2</xdr:col>
                    <xdr:colOff>219075</xdr:colOff>
                    <xdr:row>51</xdr:row>
                    <xdr:rowOff>0</xdr:rowOff>
                  </to>
                </anchor>
              </controlPr>
            </control>
          </mc:Choice>
        </mc:AlternateContent>
        <mc:AlternateContent xmlns:mc="http://schemas.openxmlformats.org/markup-compatibility/2006">
          <mc:Choice Requires="x14">
            <control shapeId="24845" r:id="rId222" name="Check Box 269">
              <controlPr defaultSize="0" autoFill="0" autoLine="0" autoPict="0">
                <anchor moveWithCells="1">
                  <from>
                    <xdr:col>11</xdr:col>
                    <xdr:colOff>66675</xdr:colOff>
                    <xdr:row>44</xdr:row>
                    <xdr:rowOff>28575</xdr:rowOff>
                  </from>
                  <to>
                    <xdr:col>12</xdr:col>
                    <xdr:colOff>257175</xdr:colOff>
                    <xdr:row>45</xdr:row>
                    <xdr:rowOff>28575</xdr:rowOff>
                  </to>
                </anchor>
              </controlPr>
            </control>
          </mc:Choice>
        </mc:AlternateContent>
        <mc:AlternateContent xmlns:mc="http://schemas.openxmlformats.org/markup-compatibility/2006">
          <mc:Choice Requires="x14">
            <control shapeId="24846" r:id="rId223" name="Check Box 270">
              <controlPr defaultSize="0" autoFill="0" autoLine="0" autoPict="0">
                <anchor moveWithCells="1">
                  <from>
                    <xdr:col>11</xdr:col>
                    <xdr:colOff>66675</xdr:colOff>
                    <xdr:row>44</xdr:row>
                    <xdr:rowOff>28575</xdr:rowOff>
                  </from>
                  <to>
                    <xdr:col>12</xdr:col>
                    <xdr:colOff>257175</xdr:colOff>
                    <xdr:row>45</xdr:row>
                    <xdr:rowOff>28575</xdr:rowOff>
                  </to>
                </anchor>
              </controlPr>
            </control>
          </mc:Choice>
        </mc:AlternateContent>
        <mc:AlternateContent xmlns:mc="http://schemas.openxmlformats.org/markup-compatibility/2006">
          <mc:Choice Requires="x14">
            <control shapeId="24847" r:id="rId224" name="Check Box 271">
              <controlPr defaultSize="0" autoFill="0" autoLine="0" autoPict="0">
                <anchor moveWithCells="1">
                  <from>
                    <xdr:col>1</xdr:col>
                    <xdr:colOff>47625</xdr:colOff>
                    <xdr:row>53</xdr:row>
                    <xdr:rowOff>47625</xdr:rowOff>
                  </from>
                  <to>
                    <xdr:col>2</xdr:col>
                    <xdr:colOff>219075</xdr:colOff>
                    <xdr:row>54</xdr:row>
                    <xdr:rowOff>47625</xdr:rowOff>
                  </to>
                </anchor>
              </controlPr>
            </control>
          </mc:Choice>
        </mc:AlternateContent>
        <mc:AlternateContent xmlns:mc="http://schemas.openxmlformats.org/markup-compatibility/2006">
          <mc:Choice Requires="x14">
            <control shapeId="24848" r:id="rId225" name="Check Box 272">
              <controlPr defaultSize="0" autoFill="0" autoLine="0" autoPict="0">
                <anchor moveWithCells="1">
                  <from>
                    <xdr:col>1</xdr:col>
                    <xdr:colOff>47625</xdr:colOff>
                    <xdr:row>54</xdr:row>
                    <xdr:rowOff>47625</xdr:rowOff>
                  </from>
                  <to>
                    <xdr:col>2</xdr:col>
                    <xdr:colOff>219075</xdr:colOff>
                    <xdr:row>55</xdr:row>
                    <xdr:rowOff>47625</xdr:rowOff>
                  </to>
                </anchor>
              </controlPr>
            </control>
          </mc:Choice>
        </mc:AlternateContent>
        <mc:AlternateContent xmlns:mc="http://schemas.openxmlformats.org/markup-compatibility/2006">
          <mc:Choice Requires="x14">
            <control shapeId="24849" r:id="rId226" name="Check Box 273">
              <controlPr defaultSize="0" autoFill="0" autoLine="0" autoPict="0">
                <anchor moveWithCells="1">
                  <from>
                    <xdr:col>1</xdr:col>
                    <xdr:colOff>47625</xdr:colOff>
                    <xdr:row>55</xdr:row>
                    <xdr:rowOff>47625</xdr:rowOff>
                  </from>
                  <to>
                    <xdr:col>2</xdr:col>
                    <xdr:colOff>219075</xdr:colOff>
                    <xdr:row>56</xdr:row>
                    <xdr:rowOff>47625</xdr:rowOff>
                  </to>
                </anchor>
              </controlPr>
            </control>
          </mc:Choice>
        </mc:AlternateContent>
        <mc:AlternateContent xmlns:mc="http://schemas.openxmlformats.org/markup-compatibility/2006">
          <mc:Choice Requires="x14">
            <control shapeId="24850" r:id="rId227" name="Check Box 274">
              <controlPr defaultSize="0" autoFill="0" autoLine="0" autoPict="0">
                <anchor moveWithCells="1">
                  <from>
                    <xdr:col>1</xdr:col>
                    <xdr:colOff>47625</xdr:colOff>
                    <xdr:row>56</xdr:row>
                    <xdr:rowOff>47625</xdr:rowOff>
                  </from>
                  <to>
                    <xdr:col>2</xdr:col>
                    <xdr:colOff>219075</xdr:colOff>
                    <xdr:row>57</xdr:row>
                    <xdr:rowOff>47625</xdr:rowOff>
                  </to>
                </anchor>
              </controlPr>
            </control>
          </mc:Choice>
        </mc:AlternateContent>
        <mc:AlternateContent xmlns:mc="http://schemas.openxmlformats.org/markup-compatibility/2006">
          <mc:Choice Requires="x14">
            <control shapeId="24851" r:id="rId228" name="Check Box 275">
              <controlPr defaultSize="0" autoFill="0" autoLine="0" autoPict="0">
                <anchor moveWithCells="1">
                  <from>
                    <xdr:col>1</xdr:col>
                    <xdr:colOff>47625</xdr:colOff>
                    <xdr:row>57</xdr:row>
                    <xdr:rowOff>47625</xdr:rowOff>
                  </from>
                  <to>
                    <xdr:col>2</xdr:col>
                    <xdr:colOff>219075</xdr:colOff>
                    <xdr:row>58</xdr:row>
                    <xdr:rowOff>47625</xdr:rowOff>
                  </to>
                </anchor>
              </controlPr>
            </control>
          </mc:Choice>
        </mc:AlternateContent>
        <mc:AlternateContent xmlns:mc="http://schemas.openxmlformats.org/markup-compatibility/2006">
          <mc:Choice Requires="x14">
            <control shapeId="24852" r:id="rId229" name="Check Box 276">
              <controlPr defaultSize="0" autoFill="0" autoLine="0" autoPict="0">
                <anchor moveWithCells="1">
                  <from>
                    <xdr:col>11</xdr:col>
                    <xdr:colOff>66675</xdr:colOff>
                    <xdr:row>52</xdr:row>
                    <xdr:rowOff>28575</xdr:rowOff>
                  </from>
                  <to>
                    <xdr:col>12</xdr:col>
                    <xdr:colOff>257175</xdr:colOff>
                    <xdr:row>53</xdr:row>
                    <xdr:rowOff>28575</xdr:rowOff>
                  </to>
                </anchor>
              </controlPr>
            </control>
          </mc:Choice>
        </mc:AlternateContent>
        <mc:AlternateContent xmlns:mc="http://schemas.openxmlformats.org/markup-compatibility/2006">
          <mc:Choice Requires="x14">
            <control shapeId="24853" r:id="rId230" name="Check Box 277">
              <controlPr defaultSize="0" autoFill="0" autoLine="0" autoPict="0">
                <anchor moveWithCells="1">
                  <from>
                    <xdr:col>1</xdr:col>
                    <xdr:colOff>47625</xdr:colOff>
                    <xdr:row>57</xdr:row>
                    <xdr:rowOff>47625</xdr:rowOff>
                  </from>
                  <to>
                    <xdr:col>2</xdr:col>
                    <xdr:colOff>219075</xdr:colOff>
                    <xdr:row>58</xdr:row>
                    <xdr:rowOff>47625</xdr:rowOff>
                  </to>
                </anchor>
              </controlPr>
            </control>
          </mc:Choice>
        </mc:AlternateContent>
        <mc:AlternateContent xmlns:mc="http://schemas.openxmlformats.org/markup-compatibility/2006">
          <mc:Choice Requires="x14">
            <control shapeId="24854" r:id="rId231" name="Check Box 278">
              <controlPr defaultSize="0" autoFill="0" autoLine="0" autoPict="0">
                <anchor moveWithCells="1">
                  <from>
                    <xdr:col>1</xdr:col>
                    <xdr:colOff>47625</xdr:colOff>
                    <xdr:row>58</xdr:row>
                    <xdr:rowOff>47625</xdr:rowOff>
                  </from>
                  <to>
                    <xdr:col>2</xdr:col>
                    <xdr:colOff>219075</xdr:colOff>
                    <xdr:row>59</xdr:row>
                    <xdr:rowOff>0</xdr:rowOff>
                  </to>
                </anchor>
              </controlPr>
            </control>
          </mc:Choice>
        </mc:AlternateContent>
        <mc:AlternateContent xmlns:mc="http://schemas.openxmlformats.org/markup-compatibility/2006">
          <mc:Choice Requires="x14">
            <control shapeId="24855" r:id="rId232" name="Check Box 279">
              <controlPr defaultSize="0" autoFill="0" autoLine="0" autoPict="0">
                <anchor moveWithCells="1">
                  <from>
                    <xdr:col>11</xdr:col>
                    <xdr:colOff>66675</xdr:colOff>
                    <xdr:row>52</xdr:row>
                    <xdr:rowOff>28575</xdr:rowOff>
                  </from>
                  <to>
                    <xdr:col>12</xdr:col>
                    <xdr:colOff>257175</xdr:colOff>
                    <xdr:row>53</xdr:row>
                    <xdr:rowOff>28575</xdr:rowOff>
                  </to>
                </anchor>
              </controlPr>
            </control>
          </mc:Choice>
        </mc:AlternateContent>
        <mc:AlternateContent xmlns:mc="http://schemas.openxmlformats.org/markup-compatibility/2006">
          <mc:Choice Requires="x14">
            <control shapeId="24856" r:id="rId233" name="Check Box 280">
              <controlPr defaultSize="0" autoFill="0" autoLine="0" autoPict="0">
                <anchor moveWithCells="1">
                  <from>
                    <xdr:col>11</xdr:col>
                    <xdr:colOff>66675</xdr:colOff>
                    <xdr:row>52</xdr:row>
                    <xdr:rowOff>28575</xdr:rowOff>
                  </from>
                  <to>
                    <xdr:col>12</xdr:col>
                    <xdr:colOff>257175</xdr:colOff>
                    <xdr:row>53</xdr:row>
                    <xdr:rowOff>28575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B6974-DA00-4403-BC74-AD7CAE473321}">
  <sheetPr>
    <tabColor theme="9"/>
    <pageSetUpPr fitToPage="1"/>
  </sheetPr>
  <dimension ref="A1:T32"/>
  <sheetViews>
    <sheetView showGridLines="0" zoomScale="78" zoomScaleNormal="78" zoomScalePageLayoutView="90" workbookViewId="0">
      <selection activeCell="C26" sqref="C26"/>
    </sheetView>
  </sheetViews>
  <sheetFormatPr defaultRowHeight="15" x14ac:dyDescent="0.25"/>
  <cols>
    <col min="1" max="1" width="5.28515625" style="31" customWidth="1"/>
    <col min="2" max="2" width="30.28515625" style="28" customWidth="1"/>
    <col min="3" max="3" width="18.85546875" style="28" customWidth="1"/>
    <col min="4" max="4" width="16.28515625" style="28" customWidth="1"/>
    <col min="5" max="5" width="3.5703125" style="28" customWidth="1"/>
    <col min="6" max="6" width="19.85546875" style="28" customWidth="1"/>
    <col min="7" max="7" width="21.85546875" style="28" customWidth="1"/>
    <col min="8" max="8" width="2.85546875" style="28" customWidth="1"/>
    <col min="9" max="16384" width="9.140625" style="28"/>
  </cols>
  <sheetData>
    <row r="1" spans="2:20" s="1" customFormat="1" ht="21.75" customHeight="1" x14ac:dyDescent="0.25">
      <c r="B1" s="322" t="str">
        <f>'Named Insured'!B1</f>
        <v>GLS Associates, Inc.</v>
      </c>
      <c r="C1" s="299"/>
      <c r="D1" s="299"/>
      <c r="E1" s="299"/>
      <c r="F1" s="299"/>
      <c r="G1" s="299"/>
      <c r="T1" s="42">
        <v>0.5</v>
      </c>
    </row>
    <row r="2" spans="2:20" ht="18.75" thickBot="1" x14ac:dyDescent="0.3">
      <c r="B2" s="523" t="s">
        <v>44</v>
      </c>
      <c r="C2" s="523"/>
      <c r="D2" s="523"/>
      <c r="E2" s="331"/>
      <c r="F2" s="18"/>
      <c r="G2" s="18"/>
      <c r="H2" s="209"/>
      <c r="I2" s="26"/>
      <c r="J2" s="27"/>
      <c r="T2" s="43">
        <v>0.8</v>
      </c>
    </row>
    <row r="3" spans="2:20" ht="18.75" thickBot="1" x14ac:dyDescent="0.3">
      <c r="B3" s="523" t="s">
        <v>415</v>
      </c>
      <c r="C3" s="523"/>
      <c r="D3" s="523"/>
      <c r="T3" s="119">
        <v>1</v>
      </c>
    </row>
    <row r="4" spans="2:20" ht="19.5" customHeight="1" thickBot="1" x14ac:dyDescent="0.3"/>
    <row r="5" spans="2:20" ht="21" customHeight="1" x14ac:dyDescent="0.25">
      <c r="F5" s="323" t="s">
        <v>202</v>
      </c>
      <c r="G5" s="323" t="s">
        <v>203</v>
      </c>
    </row>
    <row r="6" spans="2:20" ht="21" customHeight="1" thickBot="1" x14ac:dyDescent="0.3">
      <c r="B6" s="33"/>
      <c r="C6" s="33"/>
      <c r="F6" s="144" t="s">
        <v>427</v>
      </c>
      <c r="G6" s="230" t="s">
        <v>437</v>
      </c>
      <c r="H6" s="33"/>
      <c r="I6" s="29"/>
      <c r="J6" s="29"/>
    </row>
    <row r="7" spans="2:20" ht="13.5" hidden="1" customHeight="1" thickBot="1" x14ac:dyDescent="0.3">
      <c r="B7" s="33"/>
      <c r="C7" s="33"/>
      <c r="F7" s="62" t="s">
        <v>48</v>
      </c>
      <c r="G7" s="55" t="s">
        <v>49</v>
      </c>
      <c r="H7" s="33"/>
      <c r="I7" s="29"/>
      <c r="J7" s="29"/>
    </row>
    <row r="8" spans="2:20" ht="53.25" customHeight="1" thickBot="1" x14ac:dyDescent="0.3">
      <c r="B8" s="530" t="s">
        <v>58</v>
      </c>
      <c r="C8" s="531"/>
      <c r="D8" s="531"/>
      <c r="E8" s="324"/>
      <c r="F8" s="154">
        <v>1560600</v>
      </c>
      <c r="G8" s="176"/>
      <c r="H8" s="34"/>
      <c r="I8" s="29"/>
      <c r="J8" s="29"/>
    </row>
    <row r="9" spans="2:20" ht="39.75" customHeight="1" thickBot="1" x14ac:dyDescent="0.3">
      <c r="B9" s="530" t="s">
        <v>59</v>
      </c>
      <c r="C9" s="531"/>
      <c r="D9" s="531"/>
      <c r="E9" s="324"/>
      <c r="F9" s="153">
        <v>0</v>
      </c>
      <c r="G9" s="176"/>
      <c r="H9" s="33"/>
      <c r="I9" s="29"/>
    </row>
    <row r="10" spans="2:20" ht="16.5" thickBot="1" x14ac:dyDescent="0.3">
      <c r="B10" s="532" t="s">
        <v>50</v>
      </c>
      <c r="C10" s="533"/>
      <c r="D10" s="533"/>
      <c r="E10" s="325"/>
      <c r="F10" s="63">
        <v>1560600</v>
      </c>
      <c r="G10" s="63">
        <f>SUM(G8:G9)</f>
        <v>0</v>
      </c>
      <c r="H10" s="35"/>
    </row>
    <row r="11" spans="2:20" ht="16.5" thickBot="1" x14ac:dyDescent="0.3">
      <c r="B11" s="534" t="s">
        <v>178</v>
      </c>
      <c r="C11" s="535"/>
      <c r="D11" s="535"/>
      <c r="E11" s="325"/>
      <c r="F11" s="152"/>
      <c r="G11" s="178"/>
      <c r="H11" s="35"/>
    </row>
    <row r="12" spans="2:20" ht="49.5" customHeight="1" thickBot="1" x14ac:dyDescent="0.3">
      <c r="B12" s="205" t="s">
        <v>179</v>
      </c>
      <c r="C12" s="524" t="s">
        <v>57</v>
      </c>
      <c r="D12" s="525"/>
      <c r="E12" s="324"/>
      <c r="F12" s="151"/>
      <c r="G12" s="179"/>
      <c r="H12" s="35"/>
    </row>
    <row r="13" spans="2:20" ht="36.75" customHeight="1" thickBot="1" x14ac:dyDescent="0.3">
      <c r="B13" s="206" t="s">
        <v>180</v>
      </c>
      <c r="C13" s="524" t="s">
        <v>56</v>
      </c>
      <c r="D13" s="525"/>
      <c r="E13" s="324"/>
      <c r="F13" s="150"/>
      <c r="G13" s="180"/>
      <c r="H13" s="36"/>
    </row>
    <row r="14" spans="2:20" ht="99" customHeight="1" thickBot="1" x14ac:dyDescent="0.3">
      <c r="B14" s="206" t="s">
        <v>181</v>
      </c>
      <c r="C14" s="524" t="s">
        <v>53</v>
      </c>
      <c r="D14" s="525"/>
      <c r="E14" s="324"/>
      <c r="F14" s="149">
        <v>98940</v>
      </c>
      <c r="G14" s="176"/>
      <c r="H14" s="36"/>
    </row>
    <row r="15" spans="2:20" ht="51.75" customHeight="1" thickBot="1" x14ac:dyDescent="0.3">
      <c r="B15" s="207" t="s">
        <v>182</v>
      </c>
      <c r="C15" s="524" t="s">
        <v>60</v>
      </c>
      <c r="D15" s="525"/>
      <c r="E15" s="324"/>
      <c r="F15" s="148">
        <v>6926</v>
      </c>
      <c r="G15" s="176"/>
      <c r="H15" s="33"/>
    </row>
    <row r="16" spans="2:20" ht="81" customHeight="1" thickBot="1" x14ac:dyDescent="0.3">
      <c r="B16" s="206" t="s">
        <v>183</v>
      </c>
      <c r="C16" s="526" t="s">
        <v>54</v>
      </c>
      <c r="D16" s="527"/>
      <c r="E16" s="326"/>
      <c r="F16" s="148">
        <v>266832</v>
      </c>
      <c r="G16" s="176"/>
      <c r="H16" s="33"/>
    </row>
    <row r="17" spans="1:8" ht="16.5" thickBot="1" x14ac:dyDescent="0.3">
      <c r="B17" s="528" t="s">
        <v>51</v>
      </c>
      <c r="C17" s="529"/>
      <c r="D17" s="529"/>
      <c r="E17" s="325"/>
      <c r="F17" s="64"/>
      <c r="G17" s="64">
        <f>SUM(G12:G16)</f>
        <v>0</v>
      </c>
      <c r="H17" s="33"/>
    </row>
    <row r="18" spans="1:8" ht="69.75" customHeight="1" thickBot="1" x14ac:dyDescent="0.3">
      <c r="B18" s="524" t="s">
        <v>184</v>
      </c>
      <c r="C18" s="525"/>
      <c r="D18" s="525"/>
      <c r="E18" s="327"/>
      <c r="F18" s="65">
        <f>SUM(F10-F17)</f>
        <v>1560600</v>
      </c>
      <c r="G18" s="65">
        <f>SUM(G10-G17)</f>
        <v>0</v>
      </c>
      <c r="H18" s="33"/>
    </row>
    <row r="19" spans="1:8" ht="15.75" x14ac:dyDescent="0.25">
      <c r="B19" s="33"/>
      <c r="C19" s="37"/>
      <c r="D19" s="33"/>
      <c r="E19" s="33"/>
      <c r="F19" s="33"/>
      <c r="G19" s="33"/>
      <c r="H19" s="33"/>
    </row>
    <row r="20" spans="1:8" ht="15.75" x14ac:dyDescent="0.25">
      <c r="B20" s="40" t="s">
        <v>52</v>
      </c>
      <c r="C20" s="37"/>
      <c r="D20" s="33"/>
      <c r="E20" s="33"/>
      <c r="F20" s="33"/>
      <c r="G20" s="33"/>
      <c r="H20" s="33"/>
    </row>
    <row r="21" spans="1:8" ht="15.75" x14ac:dyDescent="0.25">
      <c r="B21" s="33"/>
      <c r="C21" s="37"/>
      <c r="D21" s="33"/>
      <c r="E21" s="33"/>
      <c r="F21" s="33"/>
      <c r="G21" s="33"/>
      <c r="H21" s="33"/>
    </row>
    <row r="22" spans="1:8" ht="22.5" customHeight="1" x14ac:dyDescent="0.25">
      <c r="B22" s="40" t="s">
        <v>63</v>
      </c>
      <c r="C22" s="328">
        <f>G18</f>
        <v>0</v>
      </c>
      <c r="D22" s="40"/>
      <c r="E22" s="41"/>
      <c r="F22" s="33"/>
      <c r="G22" s="33"/>
      <c r="H22" s="33"/>
    </row>
    <row r="23" spans="1:8" ht="24" customHeight="1" x14ac:dyDescent="0.25">
      <c r="B23" s="40" t="s">
        <v>61</v>
      </c>
      <c r="C23" s="183">
        <v>1</v>
      </c>
      <c r="D23" s="295" t="s">
        <v>64</v>
      </c>
      <c r="E23" s="38"/>
      <c r="F23" s="33"/>
      <c r="G23" s="33"/>
      <c r="H23" s="33"/>
    </row>
    <row r="24" spans="1:8" ht="24" customHeight="1" x14ac:dyDescent="0.25">
      <c r="B24" s="40" t="s">
        <v>62</v>
      </c>
      <c r="C24" s="329">
        <f>C22*C23</f>
        <v>0</v>
      </c>
      <c r="D24" s="39"/>
      <c r="E24" s="39"/>
      <c r="F24" s="33"/>
      <c r="G24" s="33"/>
      <c r="H24" s="33"/>
    </row>
    <row r="25" spans="1:8" ht="67.5" customHeight="1" x14ac:dyDescent="0.25">
      <c r="B25" s="521" t="s">
        <v>117</v>
      </c>
      <c r="C25" s="522"/>
      <c r="D25" s="522"/>
      <c r="E25" s="522"/>
      <c r="F25" s="522"/>
      <c r="G25" s="522"/>
      <c r="H25" s="33"/>
    </row>
    <row r="26" spans="1:8" ht="51.75" customHeight="1" x14ac:dyDescent="0.25">
      <c r="A26" s="182" t="s">
        <v>174</v>
      </c>
      <c r="B26" s="174" t="s">
        <v>55</v>
      </c>
      <c r="C26" s="208"/>
      <c r="D26" s="208" t="s">
        <v>194</v>
      </c>
      <c r="E26" s="174"/>
      <c r="F26" s="174"/>
      <c r="G26" s="181"/>
      <c r="H26" s="33"/>
    </row>
    <row r="27" spans="1:8" ht="15.75" x14ac:dyDescent="0.25">
      <c r="B27" s="33"/>
      <c r="C27" s="37"/>
      <c r="D27" s="33"/>
      <c r="E27" s="33"/>
      <c r="F27" s="33"/>
      <c r="G27" s="33"/>
      <c r="H27" s="33"/>
    </row>
    <row r="28" spans="1:8" ht="15.75" x14ac:dyDescent="0.25">
      <c r="B28" s="33"/>
      <c r="C28" s="37"/>
      <c r="D28" s="33"/>
      <c r="E28" s="33"/>
      <c r="F28" s="33"/>
      <c r="G28" s="33"/>
      <c r="H28" s="33"/>
    </row>
    <row r="29" spans="1:8" ht="15.75" x14ac:dyDescent="0.25">
      <c r="B29" s="33"/>
      <c r="C29" s="33"/>
      <c r="D29" s="33"/>
      <c r="E29" s="33"/>
      <c r="F29" s="33"/>
      <c r="G29" s="33"/>
      <c r="H29" s="33"/>
    </row>
    <row r="30" spans="1:8" ht="15.75" x14ac:dyDescent="0.25">
      <c r="B30" s="33"/>
      <c r="C30" s="33"/>
      <c r="D30" s="33"/>
      <c r="E30" s="33"/>
      <c r="F30" s="33"/>
      <c r="G30" s="33"/>
      <c r="H30" s="33"/>
    </row>
    <row r="31" spans="1:8" x14ac:dyDescent="0.25">
      <c r="C31" s="32"/>
      <c r="D31" s="29"/>
      <c r="E31" s="29"/>
      <c r="F31" s="29"/>
      <c r="G31" s="29"/>
      <c r="H31" s="29"/>
    </row>
    <row r="32" spans="1:8" x14ac:dyDescent="0.25">
      <c r="B32" s="29"/>
      <c r="C32" s="30"/>
      <c r="D32" s="30"/>
      <c r="E32" s="30"/>
      <c r="F32" s="30"/>
      <c r="G32" s="30"/>
      <c r="H32" s="30"/>
    </row>
  </sheetData>
  <mergeCells count="14">
    <mergeCell ref="B2:D2"/>
    <mergeCell ref="B8:D8"/>
    <mergeCell ref="B9:D9"/>
    <mergeCell ref="B10:D10"/>
    <mergeCell ref="B11:D11"/>
    <mergeCell ref="B25:G25"/>
    <mergeCell ref="B3:D3"/>
    <mergeCell ref="C13:D13"/>
    <mergeCell ref="C14:D14"/>
    <mergeCell ref="C15:D15"/>
    <mergeCell ref="C16:D16"/>
    <mergeCell ref="B17:D17"/>
    <mergeCell ref="B18:D18"/>
    <mergeCell ref="C12:D12"/>
  </mergeCells>
  <dataValidations count="1">
    <dataValidation type="list" allowBlank="1" showInputMessage="1" showErrorMessage="1" sqref="C23" xr:uid="{B49ADD06-8D32-4F09-A014-836DA1DDB031}">
      <formula1>$T$1:$T$3</formula1>
    </dataValidation>
  </dataValidations>
  <pageMargins left="0.25" right="0.25" top="0.25" bottom="0" header="0" footer="0"/>
  <pageSetup scale="82" orientation="portrait" r:id="rId1"/>
  <headerFooter alignWithMargins="0">
    <oddFooter>&amp;LSafehold Special Risk, Inc.&amp;RPrinted &amp;D</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477F7-0D81-402B-A612-0C4DD7C873C6}">
  <sheetPr>
    <tabColor theme="9"/>
    <pageSetUpPr fitToPage="1"/>
  </sheetPr>
  <dimension ref="A1:T32"/>
  <sheetViews>
    <sheetView showGridLines="0" zoomScale="78" zoomScaleNormal="78" zoomScalePageLayoutView="90" workbookViewId="0">
      <selection activeCell="C26" sqref="C26"/>
    </sheetView>
  </sheetViews>
  <sheetFormatPr defaultRowHeight="15" x14ac:dyDescent="0.25"/>
  <cols>
    <col min="1" max="1" width="5.28515625" style="31" customWidth="1"/>
    <col min="2" max="2" width="30.28515625" style="28" customWidth="1"/>
    <col min="3" max="3" width="18.85546875" style="28" customWidth="1"/>
    <col min="4" max="4" width="16.28515625" style="28" customWidth="1"/>
    <col min="5" max="5" width="3.5703125" style="28" customWidth="1"/>
    <col min="6" max="6" width="19.85546875" style="28" customWidth="1"/>
    <col min="7" max="7" width="21.85546875" style="28" customWidth="1"/>
    <col min="8" max="8" width="2.85546875" style="28" customWidth="1"/>
    <col min="9" max="16384" width="9.140625" style="28"/>
  </cols>
  <sheetData>
    <row r="1" spans="2:20" s="1" customFormat="1" ht="21.75" customHeight="1" x14ac:dyDescent="0.25">
      <c r="B1" s="322" t="str">
        <f>'Named Insured'!B1</f>
        <v>GLS Associates, Inc.</v>
      </c>
      <c r="C1" s="299"/>
      <c r="D1" s="299"/>
      <c r="E1" s="299"/>
      <c r="F1" s="299"/>
      <c r="G1" s="299"/>
      <c r="T1" s="42">
        <v>0.5</v>
      </c>
    </row>
    <row r="2" spans="2:20" ht="18.75" thickBot="1" x14ac:dyDescent="0.3">
      <c r="B2" s="523" t="s">
        <v>44</v>
      </c>
      <c r="C2" s="523"/>
      <c r="D2" s="523"/>
      <c r="E2" s="331"/>
      <c r="F2" s="18"/>
      <c r="G2" s="18"/>
      <c r="H2" s="209"/>
      <c r="I2" s="26"/>
      <c r="J2" s="27"/>
      <c r="T2" s="43">
        <v>0.8</v>
      </c>
    </row>
    <row r="3" spans="2:20" ht="18.75" thickBot="1" x14ac:dyDescent="0.3">
      <c r="B3" s="523" t="s">
        <v>416</v>
      </c>
      <c r="C3" s="523"/>
      <c r="D3" s="523"/>
      <c r="T3" s="119">
        <v>1</v>
      </c>
    </row>
    <row r="4" spans="2:20" ht="19.5" customHeight="1" thickBot="1" x14ac:dyDescent="0.3"/>
    <row r="5" spans="2:20" ht="21" customHeight="1" x14ac:dyDescent="0.25">
      <c r="F5" s="323" t="s">
        <v>202</v>
      </c>
      <c r="G5" s="323" t="s">
        <v>203</v>
      </c>
    </row>
    <row r="6" spans="2:20" ht="21" customHeight="1" thickBot="1" x14ac:dyDescent="0.3">
      <c r="B6" s="33"/>
      <c r="C6" s="33"/>
      <c r="F6" s="144" t="s">
        <v>427</v>
      </c>
      <c r="G6" s="230" t="s">
        <v>437</v>
      </c>
      <c r="H6" s="33"/>
      <c r="I6" s="29"/>
      <c r="J6" s="29"/>
      <c r="K6" s="29"/>
    </row>
    <row r="7" spans="2:20" ht="13.5" hidden="1" customHeight="1" thickBot="1" x14ac:dyDescent="0.3">
      <c r="B7" s="33"/>
      <c r="C7" s="33"/>
      <c r="F7" s="62" t="s">
        <v>48</v>
      </c>
      <c r="G7" s="55" t="s">
        <v>49</v>
      </c>
      <c r="H7" s="33"/>
      <c r="I7" s="29"/>
      <c r="J7" s="29"/>
    </row>
    <row r="8" spans="2:20" ht="53.25" customHeight="1" thickBot="1" x14ac:dyDescent="0.3">
      <c r="B8" s="530" t="s">
        <v>58</v>
      </c>
      <c r="C8" s="531"/>
      <c r="D8" s="531"/>
      <c r="E8" s="324"/>
      <c r="F8" s="154">
        <v>541620</v>
      </c>
      <c r="G8" s="179"/>
      <c r="H8" s="34"/>
      <c r="I8" s="29"/>
      <c r="J8" s="29"/>
    </row>
    <row r="9" spans="2:20" ht="39.75" customHeight="1" thickBot="1" x14ac:dyDescent="0.3">
      <c r="B9" s="530" t="s">
        <v>59</v>
      </c>
      <c r="C9" s="531"/>
      <c r="D9" s="531"/>
      <c r="E9" s="324"/>
      <c r="F9" s="153">
        <v>0</v>
      </c>
      <c r="G9" s="177"/>
      <c r="H9" s="33"/>
      <c r="I9" s="29"/>
    </row>
    <row r="10" spans="2:20" ht="16.5" thickBot="1" x14ac:dyDescent="0.3">
      <c r="B10" s="532" t="s">
        <v>50</v>
      </c>
      <c r="C10" s="533"/>
      <c r="D10" s="533"/>
      <c r="E10" s="325"/>
      <c r="F10" s="63">
        <f>SUM(F8:F9)</f>
        <v>541620</v>
      </c>
      <c r="G10" s="63">
        <f>SUM(G8:G9)</f>
        <v>0</v>
      </c>
      <c r="H10" s="35"/>
    </row>
    <row r="11" spans="2:20" ht="16.5" thickBot="1" x14ac:dyDescent="0.3">
      <c r="B11" s="534" t="s">
        <v>178</v>
      </c>
      <c r="C11" s="535"/>
      <c r="D11" s="535"/>
      <c r="E11" s="325"/>
      <c r="F11" s="152"/>
      <c r="G11" s="178"/>
      <c r="H11" s="35"/>
    </row>
    <row r="12" spans="2:20" ht="49.5" customHeight="1" thickBot="1" x14ac:dyDescent="0.3">
      <c r="B12" s="205" t="s">
        <v>179</v>
      </c>
      <c r="C12" s="524" t="s">
        <v>57</v>
      </c>
      <c r="D12" s="525"/>
      <c r="E12" s="324"/>
      <c r="F12" s="151">
        <v>10200</v>
      </c>
      <c r="G12" s="179"/>
      <c r="H12" s="35"/>
    </row>
    <row r="13" spans="2:20" ht="36.75" customHeight="1" thickBot="1" x14ac:dyDescent="0.3">
      <c r="B13" s="206" t="s">
        <v>180</v>
      </c>
      <c r="C13" s="524" t="s">
        <v>56</v>
      </c>
      <c r="D13" s="525"/>
      <c r="E13" s="324"/>
      <c r="F13" s="150"/>
      <c r="G13" s="150"/>
      <c r="H13" s="36"/>
    </row>
    <row r="14" spans="2:20" ht="99" customHeight="1" thickBot="1" x14ac:dyDescent="0.3">
      <c r="B14" s="206" t="s">
        <v>181</v>
      </c>
      <c r="C14" s="524" t="s">
        <v>53</v>
      </c>
      <c r="D14" s="525"/>
      <c r="E14" s="324"/>
      <c r="F14" s="149">
        <v>83640</v>
      </c>
      <c r="G14" s="149">
        <v>0</v>
      </c>
      <c r="H14" s="36"/>
    </row>
    <row r="15" spans="2:20" ht="51.75" customHeight="1" thickBot="1" x14ac:dyDescent="0.3">
      <c r="B15" s="207" t="s">
        <v>182</v>
      </c>
      <c r="C15" s="524" t="s">
        <v>60</v>
      </c>
      <c r="D15" s="525"/>
      <c r="E15" s="324"/>
      <c r="F15" s="148">
        <v>5855</v>
      </c>
      <c r="G15" s="446"/>
      <c r="H15" s="33"/>
    </row>
    <row r="16" spans="2:20" ht="81" customHeight="1" thickBot="1" x14ac:dyDescent="0.3">
      <c r="B16" s="206" t="s">
        <v>183</v>
      </c>
      <c r="C16" s="526" t="s">
        <v>54</v>
      </c>
      <c r="D16" s="527"/>
      <c r="E16" s="326"/>
      <c r="F16" s="439">
        <v>85680</v>
      </c>
      <c r="G16" s="179"/>
      <c r="H16" s="33"/>
    </row>
    <row r="17" spans="1:8" ht="16.5" thickBot="1" x14ac:dyDescent="0.3">
      <c r="B17" s="528" t="s">
        <v>51</v>
      </c>
      <c r="C17" s="529"/>
      <c r="D17" s="529"/>
      <c r="E17" s="325"/>
      <c r="F17" s="64">
        <f>SUM(F12:F16)</f>
        <v>185375</v>
      </c>
      <c r="G17" s="64">
        <f>SUM(G12:G16)</f>
        <v>0</v>
      </c>
      <c r="H17" s="33"/>
    </row>
    <row r="18" spans="1:8" ht="69.75" customHeight="1" thickBot="1" x14ac:dyDescent="0.3">
      <c r="B18" s="524" t="s">
        <v>184</v>
      </c>
      <c r="C18" s="525"/>
      <c r="D18" s="525"/>
      <c r="E18" s="327"/>
      <c r="F18" s="65">
        <f>SUM(F10-F17)</f>
        <v>356245</v>
      </c>
      <c r="G18" s="65">
        <f>SUM(G10-G17)</f>
        <v>0</v>
      </c>
      <c r="H18" s="33"/>
    </row>
    <row r="19" spans="1:8" ht="15.75" x14ac:dyDescent="0.25">
      <c r="B19" s="33"/>
      <c r="C19" s="37"/>
      <c r="D19" s="33"/>
      <c r="E19" s="33"/>
      <c r="F19" s="33"/>
      <c r="G19" s="33"/>
      <c r="H19" s="33"/>
    </row>
    <row r="20" spans="1:8" ht="15.75" x14ac:dyDescent="0.25">
      <c r="B20" s="40" t="s">
        <v>52</v>
      </c>
      <c r="C20" s="37"/>
      <c r="D20" s="33"/>
      <c r="E20" s="33"/>
      <c r="F20" s="33"/>
      <c r="G20" s="33"/>
      <c r="H20" s="33"/>
    </row>
    <row r="21" spans="1:8" ht="15.75" x14ac:dyDescent="0.25">
      <c r="B21" s="33"/>
      <c r="C21" s="37"/>
      <c r="D21" s="33"/>
      <c r="E21" s="33"/>
      <c r="F21" s="33"/>
      <c r="G21" s="33"/>
      <c r="H21" s="33"/>
    </row>
    <row r="22" spans="1:8" ht="22.5" customHeight="1" x14ac:dyDescent="0.25">
      <c r="B22" s="40" t="s">
        <v>63</v>
      </c>
      <c r="C22" s="328">
        <f>G18</f>
        <v>0</v>
      </c>
      <c r="D22" s="40"/>
      <c r="E22" s="41"/>
      <c r="F22" s="33"/>
      <c r="G22" s="33"/>
      <c r="H22" s="33"/>
    </row>
    <row r="23" spans="1:8" ht="24" customHeight="1" x14ac:dyDescent="0.25">
      <c r="B23" s="40" t="s">
        <v>61</v>
      </c>
      <c r="C23" s="183">
        <v>1</v>
      </c>
      <c r="D23" s="295" t="s">
        <v>64</v>
      </c>
      <c r="E23" s="38"/>
      <c r="F23" s="33"/>
      <c r="G23" s="33"/>
      <c r="H23" s="33"/>
    </row>
    <row r="24" spans="1:8" ht="24" customHeight="1" x14ac:dyDescent="0.25">
      <c r="B24" s="40" t="s">
        <v>62</v>
      </c>
      <c r="C24" s="329">
        <f>C22*C23</f>
        <v>0</v>
      </c>
      <c r="D24" s="39"/>
      <c r="E24" s="39"/>
      <c r="F24" s="33"/>
      <c r="G24" s="33"/>
      <c r="H24" s="33"/>
    </row>
    <row r="25" spans="1:8" ht="67.5" customHeight="1" x14ac:dyDescent="0.25">
      <c r="B25" s="521" t="s">
        <v>117</v>
      </c>
      <c r="C25" s="522"/>
      <c r="D25" s="522"/>
      <c r="E25" s="522"/>
      <c r="F25" s="522"/>
      <c r="G25" s="522"/>
      <c r="H25" s="33"/>
    </row>
    <row r="26" spans="1:8" ht="51.75" customHeight="1" x14ac:dyDescent="0.25">
      <c r="A26" s="182" t="s">
        <v>174</v>
      </c>
      <c r="B26" s="174" t="s">
        <v>55</v>
      </c>
      <c r="C26" s="208"/>
      <c r="D26" s="208" t="s">
        <v>194</v>
      </c>
      <c r="E26" s="174"/>
      <c r="F26" s="174"/>
      <c r="G26" s="181"/>
      <c r="H26" s="33"/>
    </row>
    <row r="27" spans="1:8" ht="15.75" x14ac:dyDescent="0.25">
      <c r="B27" s="33"/>
      <c r="C27" s="37"/>
      <c r="D27" s="33"/>
      <c r="E27" s="33"/>
      <c r="F27" s="33"/>
      <c r="G27" s="33"/>
      <c r="H27" s="33"/>
    </row>
    <row r="28" spans="1:8" ht="15.75" x14ac:dyDescent="0.25">
      <c r="B28" s="33"/>
      <c r="C28" s="37"/>
      <c r="D28" s="33"/>
      <c r="E28" s="33"/>
      <c r="F28" s="33"/>
      <c r="G28" s="33"/>
      <c r="H28" s="33"/>
    </row>
    <row r="29" spans="1:8" ht="15.75" x14ac:dyDescent="0.25">
      <c r="B29" s="33"/>
      <c r="C29" s="33"/>
      <c r="D29" s="33"/>
      <c r="E29" s="33"/>
      <c r="F29" s="33"/>
      <c r="G29" s="33"/>
      <c r="H29" s="33"/>
    </row>
    <row r="30" spans="1:8" ht="15.75" x14ac:dyDescent="0.25">
      <c r="B30" s="33"/>
      <c r="C30" s="33"/>
      <c r="D30" s="33"/>
      <c r="E30" s="33"/>
      <c r="F30" s="33"/>
      <c r="G30" s="33"/>
      <c r="H30" s="33"/>
    </row>
    <row r="31" spans="1:8" x14ac:dyDescent="0.25">
      <c r="C31" s="32"/>
      <c r="D31" s="29"/>
      <c r="E31" s="29"/>
      <c r="F31" s="29"/>
      <c r="G31" s="29"/>
      <c r="H31" s="29"/>
    </row>
    <row r="32" spans="1:8" x14ac:dyDescent="0.25">
      <c r="B32" s="29"/>
      <c r="C32" s="30"/>
      <c r="D32" s="30"/>
      <c r="E32" s="30"/>
      <c r="F32" s="30"/>
      <c r="G32" s="30"/>
      <c r="H32" s="30"/>
    </row>
  </sheetData>
  <mergeCells count="14">
    <mergeCell ref="B2:D2"/>
    <mergeCell ref="B8:D8"/>
    <mergeCell ref="B9:D9"/>
    <mergeCell ref="B10:D10"/>
    <mergeCell ref="B11:D11"/>
    <mergeCell ref="B25:G25"/>
    <mergeCell ref="B3:D3"/>
    <mergeCell ref="C13:D13"/>
    <mergeCell ref="C14:D14"/>
    <mergeCell ref="C15:D15"/>
    <mergeCell ref="C16:D16"/>
    <mergeCell ref="B17:D17"/>
    <mergeCell ref="B18:D18"/>
    <mergeCell ref="C12:D12"/>
  </mergeCells>
  <dataValidations count="1">
    <dataValidation type="list" allowBlank="1" showInputMessage="1" showErrorMessage="1" sqref="C23" xr:uid="{06CE63C0-D588-4AD1-AF09-996610AE6590}">
      <formula1>$T$1:$T$3</formula1>
    </dataValidation>
  </dataValidations>
  <pageMargins left="0.25" right="0.25" top="0.25" bottom="0" header="0" footer="0"/>
  <pageSetup scale="82" orientation="portrait" r:id="rId1"/>
  <headerFooter alignWithMargins="0">
    <oddFooter>&amp;LSafehold Special Risk, Inc.&amp;RPrinted &amp;D</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pageSetUpPr fitToPage="1"/>
  </sheetPr>
  <dimension ref="A1:T32"/>
  <sheetViews>
    <sheetView showGridLines="0" topLeftCell="A3" zoomScale="82" zoomScaleNormal="82" zoomScalePageLayoutView="90" workbookViewId="0">
      <selection activeCell="C26" sqref="C26"/>
    </sheetView>
  </sheetViews>
  <sheetFormatPr defaultRowHeight="15" x14ac:dyDescent="0.25"/>
  <cols>
    <col min="1" max="1" width="5.28515625" style="31" customWidth="1"/>
    <col min="2" max="2" width="30.28515625" style="28" customWidth="1"/>
    <col min="3" max="3" width="18.85546875" style="28" customWidth="1"/>
    <col min="4" max="4" width="16.28515625" style="28" customWidth="1"/>
    <col min="5" max="5" width="3.5703125" style="28" customWidth="1"/>
    <col min="6" max="6" width="19.85546875" style="28" customWidth="1"/>
    <col min="7" max="7" width="21.85546875" style="28" customWidth="1"/>
    <col min="8" max="8" width="2.85546875" style="28" customWidth="1"/>
    <col min="9" max="16384" width="9.140625" style="28"/>
  </cols>
  <sheetData>
    <row r="1" spans="2:20" s="1" customFormat="1" ht="21.75" customHeight="1" x14ac:dyDescent="0.25">
      <c r="B1" s="322" t="str">
        <f>'Named Insured'!B1</f>
        <v>GLS Associates, Inc.</v>
      </c>
      <c r="C1" s="299"/>
      <c r="D1" s="299"/>
      <c r="E1" s="299"/>
      <c r="F1" s="299"/>
      <c r="G1" s="299"/>
      <c r="T1" s="42">
        <v>0.5</v>
      </c>
    </row>
    <row r="2" spans="2:20" ht="18.75" thickBot="1" x14ac:dyDescent="0.3">
      <c r="B2" s="523" t="s">
        <v>44</v>
      </c>
      <c r="C2" s="523"/>
      <c r="D2" s="523"/>
      <c r="E2" s="331"/>
      <c r="F2" s="18"/>
      <c r="G2" s="18"/>
      <c r="H2" s="209"/>
      <c r="I2" s="26"/>
      <c r="J2" s="27"/>
      <c r="T2" s="43">
        <v>0.8</v>
      </c>
    </row>
    <row r="3" spans="2:20" ht="18.75" thickBot="1" x14ac:dyDescent="0.3">
      <c r="B3" s="523" t="s">
        <v>417</v>
      </c>
      <c r="C3" s="523"/>
      <c r="D3" s="523"/>
      <c r="T3" s="119">
        <v>1</v>
      </c>
    </row>
    <row r="4" spans="2:20" ht="19.5" customHeight="1" thickBot="1" x14ac:dyDescent="0.3"/>
    <row r="5" spans="2:20" ht="21" customHeight="1" x14ac:dyDescent="0.25">
      <c r="F5" s="323" t="s">
        <v>202</v>
      </c>
      <c r="G5" s="323" t="s">
        <v>203</v>
      </c>
    </row>
    <row r="6" spans="2:20" ht="21" customHeight="1" thickBot="1" x14ac:dyDescent="0.3">
      <c r="B6" s="33"/>
      <c r="C6" s="33"/>
      <c r="F6" s="144" t="s">
        <v>351</v>
      </c>
      <c r="G6" s="230" t="s">
        <v>427</v>
      </c>
      <c r="H6" s="33"/>
      <c r="I6" s="29"/>
      <c r="J6" s="29"/>
    </row>
    <row r="7" spans="2:20" ht="13.5" hidden="1" customHeight="1" thickBot="1" x14ac:dyDescent="0.3">
      <c r="B7" s="33"/>
      <c r="C7" s="33"/>
      <c r="F7" s="62" t="s">
        <v>48</v>
      </c>
      <c r="G7" s="55" t="s">
        <v>49</v>
      </c>
      <c r="H7" s="33"/>
      <c r="I7" s="29"/>
      <c r="J7" s="29"/>
    </row>
    <row r="8" spans="2:20" ht="53.25" customHeight="1" thickBot="1" x14ac:dyDescent="0.3">
      <c r="B8" s="530" t="s">
        <v>58</v>
      </c>
      <c r="C8" s="531"/>
      <c r="D8" s="531"/>
      <c r="E8" s="324"/>
      <c r="F8" s="154">
        <v>465120</v>
      </c>
      <c r="G8" s="176"/>
      <c r="H8" s="34"/>
      <c r="I8" s="29"/>
      <c r="J8" s="29"/>
    </row>
    <row r="9" spans="2:20" ht="39.75" customHeight="1" thickBot="1" x14ac:dyDescent="0.3">
      <c r="B9" s="530" t="s">
        <v>59</v>
      </c>
      <c r="C9" s="531"/>
      <c r="D9" s="531"/>
      <c r="E9" s="324"/>
      <c r="F9" s="153">
        <v>0</v>
      </c>
      <c r="G9" s="176"/>
      <c r="H9" s="33"/>
      <c r="I9" s="29"/>
    </row>
    <row r="10" spans="2:20" ht="16.5" thickBot="1" x14ac:dyDescent="0.3">
      <c r="B10" s="532" t="s">
        <v>50</v>
      </c>
      <c r="C10" s="533"/>
      <c r="D10" s="533"/>
      <c r="E10" s="325"/>
      <c r="F10" s="63">
        <f>SUM(F8:F9)</f>
        <v>465120</v>
      </c>
      <c r="G10" s="63">
        <f>SUM(G8:G9)</f>
        <v>0</v>
      </c>
      <c r="H10" s="35"/>
    </row>
    <row r="11" spans="2:20" ht="16.5" thickBot="1" x14ac:dyDescent="0.3">
      <c r="B11" s="534" t="s">
        <v>178</v>
      </c>
      <c r="C11" s="535"/>
      <c r="D11" s="535"/>
      <c r="E11" s="325"/>
      <c r="F11" s="152"/>
      <c r="G11" s="178"/>
      <c r="H11" s="35"/>
    </row>
    <row r="12" spans="2:20" ht="49.5" customHeight="1" thickBot="1" x14ac:dyDescent="0.3">
      <c r="B12" s="205" t="s">
        <v>179</v>
      </c>
      <c r="C12" s="524" t="s">
        <v>57</v>
      </c>
      <c r="D12" s="525"/>
      <c r="E12" s="324"/>
      <c r="F12" s="151">
        <v>5100</v>
      </c>
      <c r="G12" s="176"/>
      <c r="H12" s="35"/>
    </row>
    <row r="13" spans="2:20" ht="36.75" customHeight="1" thickBot="1" x14ac:dyDescent="0.3">
      <c r="B13" s="206" t="s">
        <v>180</v>
      </c>
      <c r="C13" s="524" t="s">
        <v>56</v>
      </c>
      <c r="D13" s="525"/>
      <c r="E13" s="324"/>
      <c r="F13" s="150"/>
      <c r="G13" s="180"/>
      <c r="H13" s="36"/>
    </row>
    <row r="14" spans="2:20" ht="99" customHeight="1" thickBot="1" x14ac:dyDescent="0.3">
      <c r="B14" s="206" t="s">
        <v>181</v>
      </c>
      <c r="C14" s="524" t="s">
        <v>53</v>
      </c>
      <c r="D14" s="525"/>
      <c r="E14" s="324"/>
      <c r="F14" s="149">
        <v>66300</v>
      </c>
      <c r="G14" s="176"/>
      <c r="H14" s="36"/>
    </row>
    <row r="15" spans="2:20" ht="51.75" customHeight="1" thickBot="1" x14ac:dyDescent="0.3">
      <c r="B15" s="207" t="s">
        <v>182</v>
      </c>
      <c r="C15" s="524" t="s">
        <v>60</v>
      </c>
      <c r="D15" s="525"/>
      <c r="E15" s="324"/>
      <c r="F15" s="148">
        <f>0.07*F14</f>
        <v>4641</v>
      </c>
      <c r="G15" s="176"/>
      <c r="H15" s="33"/>
    </row>
    <row r="16" spans="2:20" ht="81" customHeight="1" thickBot="1" x14ac:dyDescent="0.3">
      <c r="B16" s="206" t="s">
        <v>183</v>
      </c>
      <c r="C16" s="526" t="s">
        <v>54</v>
      </c>
      <c r="D16" s="527"/>
      <c r="E16" s="326"/>
      <c r="F16" s="148">
        <v>158304</v>
      </c>
      <c r="G16" s="176"/>
      <c r="H16" s="33"/>
    </row>
    <row r="17" spans="1:8" ht="16.5" thickBot="1" x14ac:dyDescent="0.3">
      <c r="B17" s="528" t="s">
        <v>51</v>
      </c>
      <c r="C17" s="529"/>
      <c r="D17" s="529"/>
      <c r="E17" s="325"/>
      <c r="F17" s="64">
        <f>SUM(F12:F16)</f>
        <v>234345</v>
      </c>
      <c r="G17" s="64">
        <f>SUM(G12:G16)</f>
        <v>0</v>
      </c>
      <c r="H17" s="33"/>
    </row>
    <row r="18" spans="1:8" ht="69.75" customHeight="1" thickBot="1" x14ac:dyDescent="0.3">
      <c r="B18" s="524" t="s">
        <v>184</v>
      </c>
      <c r="C18" s="525"/>
      <c r="D18" s="525"/>
      <c r="E18" s="327"/>
      <c r="F18" s="65">
        <f>SUM(F10-F17)</f>
        <v>230775</v>
      </c>
      <c r="G18" s="65">
        <f>SUM(G10-G17)</f>
        <v>0</v>
      </c>
      <c r="H18" s="33"/>
    </row>
    <row r="19" spans="1:8" ht="15.75" x14ac:dyDescent="0.25">
      <c r="B19" s="33"/>
      <c r="C19" s="37"/>
      <c r="D19" s="33"/>
      <c r="E19" s="33"/>
      <c r="F19" s="33"/>
      <c r="G19" s="33"/>
      <c r="H19" s="33"/>
    </row>
    <row r="20" spans="1:8" ht="15.75" x14ac:dyDescent="0.25">
      <c r="B20" s="40" t="s">
        <v>52</v>
      </c>
      <c r="C20" s="37"/>
      <c r="D20" s="33"/>
      <c r="E20" s="33"/>
      <c r="F20" s="33"/>
      <c r="G20" s="33"/>
      <c r="H20" s="33"/>
    </row>
    <row r="21" spans="1:8" ht="15.75" x14ac:dyDescent="0.25">
      <c r="B21" s="33"/>
      <c r="C21" s="37"/>
      <c r="D21" s="33"/>
      <c r="E21" s="33"/>
      <c r="F21" s="33"/>
      <c r="G21" s="33"/>
      <c r="H21" s="33"/>
    </row>
    <row r="22" spans="1:8" ht="22.5" customHeight="1" x14ac:dyDescent="0.25">
      <c r="B22" s="40" t="s">
        <v>63</v>
      </c>
      <c r="C22" s="447">
        <f>G18</f>
        <v>0</v>
      </c>
      <c r="D22" s="40"/>
      <c r="E22" s="41"/>
      <c r="F22" s="33"/>
      <c r="G22" s="33"/>
      <c r="H22" s="33"/>
    </row>
    <row r="23" spans="1:8" ht="24" customHeight="1" x14ac:dyDescent="0.25">
      <c r="B23" s="40" t="s">
        <v>61</v>
      </c>
      <c r="C23" s="183">
        <v>1</v>
      </c>
      <c r="D23" s="295" t="s">
        <v>64</v>
      </c>
      <c r="E23" s="38"/>
      <c r="F23" s="33"/>
      <c r="G23" s="33"/>
      <c r="H23" s="33"/>
    </row>
    <row r="24" spans="1:8" ht="24" customHeight="1" x14ac:dyDescent="0.25">
      <c r="B24" s="40" t="s">
        <v>62</v>
      </c>
      <c r="C24" s="329">
        <f>C22*C23</f>
        <v>0</v>
      </c>
      <c r="D24" s="39"/>
      <c r="E24" s="39"/>
      <c r="F24" s="33"/>
      <c r="G24" s="33"/>
      <c r="H24" s="33"/>
    </row>
    <row r="25" spans="1:8" ht="67.5" customHeight="1" x14ac:dyDescent="0.25">
      <c r="B25" s="521" t="s">
        <v>117</v>
      </c>
      <c r="C25" s="522"/>
      <c r="D25" s="522"/>
      <c r="E25" s="522"/>
      <c r="F25" s="522"/>
      <c r="G25" s="522"/>
      <c r="H25" s="33"/>
    </row>
    <row r="26" spans="1:8" ht="51.75" customHeight="1" x14ac:dyDescent="0.25">
      <c r="A26" s="182" t="s">
        <v>174</v>
      </c>
      <c r="B26" s="174" t="s">
        <v>55</v>
      </c>
      <c r="C26" s="208"/>
      <c r="D26" s="208" t="s">
        <v>194</v>
      </c>
      <c r="E26" s="174"/>
      <c r="F26" s="174"/>
      <c r="G26" s="181"/>
      <c r="H26" s="33"/>
    </row>
    <row r="27" spans="1:8" ht="15.75" x14ac:dyDescent="0.25">
      <c r="B27" s="33"/>
      <c r="C27" s="37"/>
      <c r="D27" s="33"/>
      <c r="E27" s="33"/>
      <c r="F27" s="33"/>
      <c r="G27" s="33"/>
      <c r="H27" s="33"/>
    </row>
    <row r="28" spans="1:8" ht="15.75" x14ac:dyDescent="0.25">
      <c r="B28" s="33"/>
      <c r="C28" s="37"/>
      <c r="D28" s="33"/>
      <c r="E28" s="33"/>
      <c r="F28" s="33"/>
      <c r="G28" s="33"/>
      <c r="H28" s="33"/>
    </row>
    <row r="29" spans="1:8" ht="15.75" x14ac:dyDescent="0.25">
      <c r="B29" s="33"/>
      <c r="C29" s="33"/>
      <c r="D29" s="33"/>
      <c r="E29" s="33"/>
      <c r="F29" s="33"/>
      <c r="G29" s="33"/>
      <c r="H29" s="33"/>
    </row>
    <row r="30" spans="1:8" ht="15.75" x14ac:dyDescent="0.25">
      <c r="B30" s="33"/>
      <c r="C30" s="33"/>
      <c r="D30" s="33"/>
      <c r="E30" s="33"/>
      <c r="F30" s="33"/>
      <c r="G30" s="33"/>
      <c r="H30" s="33"/>
    </row>
    <row r="31" spans="1:8" x14ac:dyDescent="0.25">
      <c r="C31" s="32"/>
      <c r="D31" s="29"/>
      <c r="E31" s="29"/>
      <c r="F31" s="29"/>
      <c r="G31" s="29"/>
      <c r="H31" s="29"/>
    </row>
    <row r="32" spans="1:8" x14ac:dyDescent="0.25">
      <c r="B32" s="29"/>
      <c r="C32" s="30"/>
      <c r="D32" s="30"/>
      <c r="E32" s="30"/>
      <c r="F32" s="30"/>
      <c r="G32" s="30"/>
      <c r="H32" s="30"/>
    </row>
  </sheetData>
  <mergeCells count="14">
    <mergeCell ref="B25:G25"/>
    <mergeCell ref="B17:D17"/>
    <mergeCell ref="B18:D18"/>
    <mergeCell ref="C13:D13"/>
    <mergeCell ref="C14:D14"/>
    <mergeCell ref="C15:D15"/>
    <mergeCell ref="C16:D16"/>
    <mergeCell ref="B2:D2"/>
    <mergeCell ref="C12:D12"/>
    <mergeCell ref="B8:D8"/>
    <mergeCell ref="B9:D9"/>
    <mergeCell ref="B10:D10"/>
    <mergeCell ref="B11:D11"/>
    <mergeCell ref="B3:D3"/>
  </mergeCells>
  <phoneticPr fontId="28" type="noConversion"/>
  <dataValidations count="1">
    <dataValidation type="list" allowBlank="1" showInputMessage="1" showErrorMessage="1" sqref="C23" xr:uid="{00000000-0002-0000-0700-000000000000}">
      <formula1>$T$1:$T$3</formula1>
    </dataValidation>
  </dataValidations>
  <pageMargins left="0.25" right="0.25" top="0.25" bottom="0" header="0" footer="0"/>
  <pageSetup scale="82" orientation="portrait" r:id="rId1"/>
  <headerFooter alignWithMargins="0">
    <oddFooter>&amp;LSafehold Special Risk, Inc.&amp;RPrinted &amp;D</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pageSetUpPr fitToPage="1"/>
  </sheetPr>
  <dimension ref="B1:M140"/>
  <sheetViews>
    <sheetView showGridLines="0" zoomScale="90" zoomScaleNormal="90" zoomScaleSheetLayoutView="50" zoomScalePageLayoutView="80" workbookViewId="0">
      <selection activeCell="J7" sqref="J7:J8"/>
    </sheetView>
  </sheetViews>
  <sheetFormatPr defaultRowHeight="12" x14ac:dyDescent="0.2"/>
  <cols>
    <col min="1" max="1" width="2.7109375" style="4" customWidth="1"/>
    <col min="2" max="2" width="3.5703125" style="4" customWidth="1"/>
    <col min="3" max="3" width="4" style="4" customWidth="1"/>
    <col min="4" max="4" width="10.7109375" style="4" customWidth="1"/>
    <col min="5" max="5" width="13.42578125" style="4" bestFit="1" customWidth="1"/>
    <col min="6" max="6" width="26.5703125" style="4" customWidth="1"/>
    <col min="7" max="7" width="36.5703125" style="4" customWidth="1"/>
    <col min="8" max="8" width="9.7109375" style="52" bestFit="1" customWidth="1"/>
    <col min="9" max="9" width="14.7109375" style="4" bestFit="1" customWidth="1"/>
    <col min="10" max="10" width="50" style="424" customWidth="1"/>
    <col min="11" max="11" width="13.5703125" style="418" customWidth="1"/>
    <col min="12" max="12" width="11.28515625" style="418" customWidth="1"/>
    <col min="13" max="13" width="11.28515625" style="419" customWidth="1"/>
    <col min="14" max="16384" width="9.140625" style="4"/>
  </cols>
  <sheetData>
    <row r="1" spans="2:13" ht="18" x14ac:dyDescent="0.25">
      <c r="B1" s="300" t="str">
        <f>'Named Insured'!B1</f>
        <v>GLS Associates, Inc.</v>
      </c>
      <c r="C1" s="313"/>
      <c r="D1" s="313"/>
      <c r="E1" s="313"/>
      <c r="F1" s="313"/>
      <c r="G1" s="313"/>
      <c r="H1" s="330"/>
      <c r="I1" s="313"/>
      <c r="J1" s="420"/>
      <c r="K1" s="395"/>
      <c r="L1" s="395"/>
      <c r="M1" s="396"/>
    </row>
    <row r="2" spans="2:13" s="2" customFormat="1" ht="24" customHeight="1" thickBot="1" x14ac:dyDescent="0.3">
      <c r="B2" s="331" t="s">
        <v>33</v>
      </c>
      <c r="C2" s="18"/>
      <c r="D2" s="18"/>
      <c r="E2" s="18"/>
      <c r="F2" s="18"/>
      <c r="G2" s="536"/>
      <c r="H2" s="536"/>
      <c r="I2" s="536"/>
      <c r="J2" s="536"/>
      <c r="K2" s="397"/>
      <c r="L2" s="397"/>
      <c r="M2" s="398"/>
    </row>
    <row r="3" spans="2:13" s="2" customFormat="1" ht="24" customHeight="1" thickBot="1" x14ac:dyDescent="0.3">
      <c r="B3" s="16"/>
      <c r="C3" s="17"/>
      <c r="D3" s="23" t="s">
        <v>32</v>
      </c>
      <c r="E3" s="1"/>
      <c r="H3" s="3"/>
      <c r="J3" s="421"/>
      <c r="K3" s="399"/>
      <c r="L3" s="399"/>
      <c r="M3" s="400"/>
    </row>
    <row r="4" spans="2:13" s="2" customFormat="1" ht="23.25" customHeight="1" thickBot="1" x14ac:dyDescent="0.3">
      <c r="B4" s="82"/>
      <c r="C4" s="83"/>
      <c r="D4" s="23" t="s">
        <v>112</v>
      </c>
      <c r="H4" s="3"/>
      <c r="J4" s="421"/>
      <c r="K4" s="399"/>
      <c r="L4" s="399"/>
      <c r="M4" s="400"/>
    </row>
    <row r="5" spans="2:13" ht="24" customHeight="1" x14ac:dyDescent="0.25">
      <c r="B5" s="12"/>
      <c r="C5" s="24"/>
      <c r="D5" s="24"/>
      <c r="E5" s="24"/>
      <c r="F5" s="22"/>
      <c r="G5" s="22"/>
      <c r="H5" s="53"/>
      <c r="I5" s="22"/>
      <c r="J5" s="21"/>
      <c r="K5" s="401"/>
      <c r="L5" s="401"/>
      <c r="M5" s="402"/>
    </row>
    <row r="6" spans="2:13" ht="6" customHeight="1" x14ac:dyDescent="0.25">
      <c r="B6" s="21"/>
      <c r="C6" s="21"/>
      <c r="D6" s="21"/>
      <c r="E6" s="21"/>
      <c r="F6" s="22"/>
      <c r="G6" s="22"/>
      <c r="H6" s="53"/>
      <c r="I6" s="22"/>
      <c r="J6" s="21"/>
      <c r="K6" s="401"/>
      <c r="L6" s="401"/>
      <c r="M6" s="402"/>
    </row>
    <row r="7" spans="2:13" s="25" customFormat="1" ht="31.5" customHeight="1" x14ac:dyDescent="0.2">
      <c r="B7" s="541" t="s">
        <v>0</v>
      </c>
      <c r="C7" s="541"/>
      <c r="D7" s="541" t="s">
        <v>4</v>
      </c>
      <c r="E7" s="541" t="s">
        <v>10</v>
      </c>
      <c r="F7" s="541" t="s">
        <v>6</v>
      </c>
      <c r="G7" s="544" t="s">
        <v>7</v>
      </c>
      <c r="H7" s="552" t="s">
        <v>41</v>
      </c>
      <c r="I7" s="551" t="s">
        <v>37</v>
      </c>
      <c r="J7" s="541" t="s">
        <v>42</v>
      </c>
      <c r="K7" s="547" t="s">
        <v>43</v>
      </c>
      <c r="L7" s="549" t="s">
        <v>40</v>
      </c>
      <c r="M7" s="550"/>
    </row>
    <row r="8" spans="2:13" s="25" customFormat="1" ht="51" customHeight="1" x14ac:dyDescent="0.2">
      <c r="B8" s="541"/>
      <c r="C8" s="541"/>
      <c r="D8" s="541"/>
      <c r="E8" s="541"/>
      <c r="F8" s="541"/>
      <c r="G8" s="544"/>
      <c r="H8" s="552"/>
      <c r="I8" s="551"/>
      <c r="J8" s="541"/>
      <c r="K8" s="548"/>
      <c r="L8" s="403" t="s">
        <v>1</v>
      </c>
      <c r="M8" s="403" t="s">
        <v>22</v>
      </c>
    </row>
    <row r="9" spans="2:13" s="5" customFormat="1" ht="18" customHeight="1" x14ac:dyDescent="0.2">
      <c r="B9" s="542"/>
      <c r="C9" s="543"/>
      <c r="D9" s="210"/>
      <c r="E9" s="210"/>
      <c r="F9" s="210"/>
      <c r="G9" s="210"/>
      <c r="H9" s="287"/>
      <c r="I9" s="210"/>
      <c r="J9" s="211"/>
      <c r="K9" s="404"/>
      <c r="L9" s="404"/>
      <c r="M9" s="404"/>
    </row>
    <row r="10" spans="2:13" s="5" customFormat="1" ht="18" customHeight="1" x14ac:dyDescent="0.2">
      <c r="B10" s="542"/>
      <c r="C10" s="543"/>
      <c r="D10" s="210"/>
      <c r="E10" s="210"/>
      <c r="F10" s="210"/>
      <c r="G10" s="210"/>
      <c r="H10" s="210"/>
      <c r="I10" s="210"/>
      <c r="J10" s="211"/>
      <c r="K10" s="404"/>
      <c r="L10" s="404"/>
      <c r="M10" s="404"/>
    </row>
    <row r="11" spans="2:13" s="5" customFormat="1" ht="18" customHeight="1" x14ac:dyDescent="0.2">
      <c r="B11" s="542"/>
      <c r="C11" s="543"/>
      <c r="D11" s="210"/>
      <c r="E11" s="210"/>
      <c r="F11" s="210"/>
      <c r="G11" s="210"/>
      <c r="H11" s="210"/>
      <c r="I11" s="210"/>
      <c r="J11" s="211"/>
      <c r="K11" s="404"/>
      <c r="L11" s="404"/>
      <c r="M11" s="404"/>
    </row>
    <row r="12" spans="2:13" s="5" customFormat="1" ht="18" customHeight="1" x14ac:dyDescent="0.2">
      <c r="B12" s="537"/>
      <c r="C12" s="538"/>
      <c r="D12" s="210"/>
      <c r="E12" s="210"/>
      <c r="F12" s="211"/>
      <c r="G12" s="212"/>
      <c r="H12" s="213"/>
      <c r="I12" s="214"/>
      <c r="J12" s="215"/>
      <c r="K12" s="405"/>
      <c r="L12" s="404"/>
      <c r="M12" s="406"/>
    </row>
    <row r="13" spans="2:13" s="5" customFormat="1" ht="18" customHeight="1" x14ac:dyDescent="0.2">
      <c r="B13" s="537"/>
      <c r="C13" s="538"/>
      <c r="D13" s="210"/>
      <c r="E13" s="210"/>
      <c r="F13" s="211"/>
      <c r="G13" s="212"/>
      <c r="H13" s="213"/>
      <c r="I13" s="214"/>
      <c r="J13" s="215"/>
      <c r="K13" s="405"/>
      <c r="L13" s="404"/>
      <c r="M13" s="406"/>
    </row>
    <row r="14" spans="2:13" s="5" customFormat="1" ht="18" customHeight="1" x14ac:dyDescent="0.2">
      <c r="B14" s="539"/>
      <c r="C14" s="540"/>
      <c r="D14" s="66"/>
      <c r="E14" s="66"/>
      <c r="F14" s="67"/>
      <c r="G14" s="68"/>
      <c r="H14" s="69"/>
      <c r="I14" s="71"/>
      <c r="J14" s="70"/>
      <c r="K14" s="407"/>
      <c r="L14" s="408"/>
      <c r="M14" s="409"/>
    </row>
    <row r="15" spans="2:13" s="5" customFormat="1" ht="18" customHeight="1" x14ac:dyDescent="0.2">
      <c r="B15" s="539"/>
      <c r="C15" s="540"/>
      <c r="D15" s="66"/>
      <c r="E15" s="66"/>
      <c r="F15" s="67"/>
      <c r="G15" s="68"/>
      <c r="H15" s="69"/>
      <c r="I15" s="71"/>
      <c r="J15" s="70"/>
      <c r="K15" s="407"/>
      <c r="L15" s="408"/>
      <c r="M15" s="410"/>
    </row>
    <row r="16" spans="2:13" s="5" customFormat="1" ht="18" customHeight="1" x14ac:dyDescent="0.2">
      <c r="B16" s="539"/>
      <c r="C16" s="540"/>
      <c r="D16" s="66"/>
      <c r="E16" s="66"/>
      <c r="F16" s="67"/>
      <c r="G16" s="68"/>
      <c r="H16" s="69"/>
      <c r="I16" s="71"/>
      <c r="J16" s="70"/>
      <c r="K16" s="407"/>
      <c r="L16" s="408"/>
      <c r="M16" s="410"/>
    </row>
    <row r="17" spans="2:13" s="5" customFormat="1" ht="18" customHeight="1" x14ac:dyDescent="0.2">
      <c r="B17" s="539"/>
      <c r="C17" s="540"/>
      <c r="D17" s="66"/>
      <c r="E17" s="66"/>
      <c r="F17" s="67"/>
      <c r="G17" s="68"/>
      <c r="H17" s="69"/>
      <c r="I17" s="71"/>
      <c r="J17" s="70"/>
      <c r="K17" s="407"/>
      <c r="L17" s="408"/>
      <c r="M17" s="409"/>
    </row>
    <row r="18" spans="2:13" s="5" customFormat="1" ht="18" customHeight="1" x14ac:dyDescent="0.2">
      <c r="B18" s="539"/>
      <c r="C18" s="540"/>
      <c r="D18" s="66"/>
      <c r="E18" s="66"/>
      <c r="F18" s="67"/>
      <c r="G18" s="68"/>
      <c r="H18" s="69"/>
      <c r="I18" s="71"/>
      <c r="J18" s="70"/>
      <c r="K18" s="407"/>
      <c r="L18" s="408"/>
      <c r="M18" s="409"/>
    </row>
    <row r="19" spans="2:13" s="5" customFormat="1" ht="18" customHeight="1" x14ac:dyDescent="0.2">
      <c r="B19" s="539"/>
      <c r="C19" s="540"/>
      <c r="D19" s="66"/>
      <c r="E19" s="66"/>
      <c r="F19" s="67"/>
      <c r="G19" s="68"/>
      <c r="H19" s="69"/>
      <c r="I19" s="71"/>
      <c r="J19" s="70"/>
      <c r="K19" s="407"/>
      <c r="L19" s="408"/>
      <c r="M19" s="409"/>
    </row>
    <row r="20" spans="2:13" s="5" customFormat="1" ht="18" customHeight="1" x14ac:dyDescent="0.2">
      <c r="B20" s="539"/>
      <c r="C20" s="540"/>
      <c r="D20" s="66"/>
      <c r="E20" s="66"/>
      <c r="F20" s="67"/>
      <c r="G20" s="68"/>
      <c r="H20" s="69"/>
      <c r="I20" s="71"/>
      <c r="J20" s="70"/>
      <c r="K20" s="407"/>
      <c r="L20" s="408"/>
      <c r="M20" s="409"/>
    </row>
    <row r="21" spans="2:13" s="5" customFormat="1" ht="18" customHeight="1" x14ac:dyDescent="0.2">
      <c r="B21" s="539"/>
      <c r="C21" s="540"/>
      <c r="D21" s="66"/>
      <c r="E21" s="66"/>
      <c r="F21" s="67"/>
      <c r="G21" s="68"/>
      <c r="H21" s="69"/>
      <c r="I21" s="71"/>
      <c r="J21" s="70"/>
      <c r="K21" s="407"/>
      <c r="L21" s="408"/>
      <c r="M21" s="409"/>
    </row>
    <row r="22" spans="2:13" s="5" customFormat="1" ht="18" customHeight="1" x14ac:dyDescent="0.2">
      <c r="B22" s="539"/>
      <c r="C22" s="540"/>
      <c r="D22" s="66"/>
      <c r="E22" s="66"/>
      <c r="F22" s="67"/>
      <c r="G22" s="68"/>
      <c r="H22" s="69"/>
      <c r="I22" s="71"/>
      <c r="J22" s="70"/>
      <c r="K22" s="407"/>
      <c r="L22" s="408"/>
      <c r="M22" s="409"/>
    </row>
    <row r="23" spans="2:13" s="5" customFormat="1" ht="18" customHeight="1" x14ac:dyDescent="0.2">
      <c r="B23" s="539"/>
      <c r="C23" s="540"/>
      <c r="D23" s="66"/>
      <c r="E23" s="66"/>
      <c r="F23" s="67"/>
      <c r="G23" s="68"/>
      <c r="H23" s="69"/>
      <c r="I23" s="71"/>
      <c r="J23" s="70"/>
      <c r="K23" s="407"/>
      <c r="L23" s="408"/>
      <c r="M23" s="409"/>
    </row>
    <row r="24" spans="2:13" s="5" customFormat="1" ht="18" customHeight="1" x14ac:dyDescent="0.2">
      <c r="B24" s="539"/>
      <c r="C24" s="540"/>
      <c r="D24" s="66"/>
      <c r="E24" s="66"/>
      <c r="F24" s="67"/>
      <c r="G24" s="68"/>
      <c r="H24" s="69"/>
      <c r="I24" s="71"/>
      <c r="J24" s="70"/>
      <c r="K24" s="407"/>
      <c r="L24" s="408"/>
      <c r="M24" s="409"/>
    </row>
    <row r="25" spans="2:13" s="5" customFormat="1" ht="18" customHeight="1" x14ac:dyDescent="0.2">
      <c r="B25" s="539"/>
      <c r="C25" s="540"/>
      <c r="D25" s="66"/>
      <c r="E25" s="66"/>
      <c r="F25" s="67"/>
      <c r="G25" s="68"/>
      <c r="H25" s="69"/>
      <c r="I25" s="71"/>
      <c r="J25" s="70"/>
      <c r="K25" s="407"/>
      <c r="L25" s="408"/>
      <c r="M25" s="409"/>
    </row>
    <row r="26" spans="2:13" s="5" customFormat="1" ht="18" customHeight="1" x14ac:dyDescent="0.2">
      <c r="B26" s="539"/>
      <c r="C26" s="540"/>
      <c r="D26" s="66"/>
      <c r="E26" s="66"/>
      <c r="F26" s="67"/>
      <c r="G26" s="68"/>
      <c r="H26" s="69"/>
      <c r="I26" s="71"/>
      <c r="J26" s="70"/>
      <c r="K26" s="407"/>
      <c r="L26" s="408"/>
      <c r="M26" s="409"/>
    </row>
    <row r="27" spans="2:13" s="5" customFormat="1" ht="18" customHeight="1" x14ac:dyDescent="0.2">
      <c r="B27" s="539"/>
      <c r="C27" s="540"/>
      <c r="D27" s="66"/>
      <c r="E27" s="66"/>
      <c r="F27" s="67"/>
      <c r="G27" s="68"/>
      <c r="H27" s="69"/>
      <c r="I27" s="71"/>
      <c r="J27" s="70"/>
      <c r="K27" s="407"/>
      <c r="L27" s="408"/>
      <c r="M27" s="409"/>
    </row>
    <row r="28" spans="2:13" s="5" customFormat="1" ht="18" customHeight="1" x14ac:dyDescent="0.2">
      <c r="B28" s="539"/>
      <c r="C28" s="540"/>
      <c r="D28" s="66"/>
      <c r="E28" s="66"/>
      <c r="F28" s="67"/>
      <c r="G28" s="68"/>
      <c r="H28" s="69"/>
      <c r="I28" s="71"/>
      <c r="J28" s="70"/>
      <c r="K28" s="407"/>
      <c r="L28" s="408"/>
      <c r="M28" s="409"/>
    </row>
    <row r="29" spans="2:13" s="5" customFormat="1" ht="18" customHeight="1" x14ac:dyDescent="0.2">
      <c r="B29" s="539"/>
      <c r="C29" s="540"/>
      <c r="D29" s="66"/>
      <c r="E29" s="66"/>
      <c r="F29" s="67"/>
      <c r="G29" s="68"/>
      <c r="H29" s="69"/>
      <c r="I29" s="71"/>
      <c r="J29" s="70"/>
      <c r="K29" s="407"/>
      <c r="L29" s="408"/>
      <c r="M29" s="409"/>
    </row>
    <row r="30" spans="2:13" s="5" customFormat="1" ht="18" customHeight="1" x14ac:dyDescent="0.2">
      <c r="B30" s="539"/>
      <c r="C30" s="540"/>
      <c r="D30" s="66"/>
      <c r="E30" s="66"/>
      <c r="F30" s="67"/>
      <c r="G30" s="68"/>
      <c r="H30" s="69"/>
      <c r="I30" s="71"/>
      <c r="J30" s="70"/>
      <c r="K30" s="407"/>
      <c r="L30" s="408"/>
      <c r="M30" s="409"/>
    </row>
    <row r="31" spans="2:13" s="5" customFormat="1" ht="18" customHeight="1" x14ac:dyDescent="0.2">
      <c r="B31" s="539"/>
      <c r="C31" s="540"/>
      <c r="D31" s="66"/>
      <c r="E31" s="66"/>
      <c r="F31" s="67"/>
      <c r="G31" s="68"/>
      <c r="H31" s="69"/>
      <c r="I31" s="71"/>
      <c r="J31" s="70"/>
      <c r="K31" s="407"/>
      <c r="L31" s="408"/>
      <c r="M31" s="409"/>
    </row>
    <row r="32" spans="2:13" s="5" customFormat="1" ht="18" customHeight="1" x14ac:dyDescent="0.2">
      <c r="B32" s="539"/>
      <c r="C32" s="540"/>
      <c r="D32" s="66"/>
      <c r="E32" s="66"/>
      <c r="F32" s="67"/>
      <c r="G32" s="68"/>
      <c r="H32" s="69"/>
      <c r="I32" s="71"/>
      <c r="J32" s="70"/>
      <c r="K32" s="407"/>
      <c r="L32" s="408"/>
      <c r="M32" s="409"/>
    </row>
    <row r="33" spans="2:13" s="5" customFormat="1" ht="18" customHeight="1" x14ac:dyDescent="0.2">
      <c r="B33" s="539"/>
      <c r="C33" s="540"/>
      <c r="D33" s="66"/>
      <c r="E33" s="66"/>
      <c r="F33" s="67"/>
      <c r="G33" s="68"/>
      <c r="H33" s="69"/>
      <c r="I33" s="71"/>
      <c r="J33" s="70"/>
      <c r="K33" s="407"/>
      <c r="L33" s="408"/>
      <c r="M33" s="409"/>
    </row>
    <row r="34" spans="2:13" s="5" customFormat="1" ht="18" customHeight="1" x14ac:dyDescent="0.2">
      <c r="B34" s="539"/>
      <c r="C34" s="540"/>
      <c r="D34" s="66"/>
      <c r="E34" s="66"/>
      <c r="F34" s="67"/>
      <c r="G34" s="68"/>
      <c r="H34" s="69"/>
      <c r="I34" s="71"/>
      <c r="J34" s="70"/>
      <c r="K34" s="407"/>
      <c r="L34" s="408"/>
      <c r="M34" s="409"/>
    </row>
    <row r="35" spans="2:13" s="5" customFormat="1" ht="18" customHeight="1" x14ac:dyDescent="0.2">
      <c r="B35" s="539"/>
      <c r="C35" s="540"/>
      <c r="D35" s="66"/>
      <c r="E35" s="66"/>
      <c r="F35" s="67"/>
      <c r="G35" s="68"/>
      <c r="H35" s="69"/>
      <c r="I35" s="71"/>
      <c r="J35" s="70"/>
      <c r="K35" s="407"/>
      <c r="L35" s="408"/>
      <c r="M35" s="409"/>
    </row>
    <row r="36" spans="2:13" s="5" customFormat="1" ht="18" customHeight="1" x14ac:dyDescent="0.2">
      <c r="B36" s="539"/>
      <c r="C36" s="540"/>
      <c r="D36" s="66"/>
      <c r="E36" s="66"/>
      <c r="F36" s="67"/>
      <c r="G36" s="68"/>
      <c r="H36" s="69"/>
      <c r="I36" s="71"/>
      <c r="J36" s="70"/>
      <c r="K36" s="407"/>
      <c r="L36" s="408"/>
      <c r="M36" s="409"/>
    </row>
    <row r="37" spans="2:13" s="5" customFormat="1" ht="18" customHeight="1" x14ac:dyDescent="0.2">
      <c r="B37" s="545"/>
      <c r="C37" s="546"/>
      <c r="D37" s="72"/>
      <c r="E37" s="72"/>
      <c r="F37" s="73"/>
      <c r="G37" s="74"/>
      <c r="H37" s="75"/>
      <c r="I37" s="76"/>
      <c r="J37" s="77"/>
      <c r="K37" s="411"/>
      <c r="L37" s="412"/>
      <c r="M37" s="413"/>
    </row>
    <row r="38" spans="2:13" s="5" customFormat="1" ht="15" x14ac:dyDescent="0.2">
      <c r="H38" s="6"/>
      <c r="J38" s="422"/>
      <c r="K38" s="414"/>
      <c r="L38" s="414"/>
      <c r="M38" s="415"/>
    </row>
    <row r="39" spans="2:13" s="5" customFormat="1" ht="15" x14ac:dyDescent="0.2">
      <c r="H39" s="6"/>
      <c r="J39" s="422"/>
      <c r="K39" s="414"/>
      <c r="L39" s="414"/>
      <c r="M39" s="415"/>
    </row>
    <row r="40" spans="2:13" s="5" customFormat="1" ht="15" x14ac:dyDescent="0.2">
      <c r="H40" s="6"/>
      <c r="J40" s="422"/>
      <c r="K40" s="414"/>
      <c r="L40" s="414"/>
      <c r="M40" s="415"/>
    </row>
    <row r="41" spans="2:13" s="5" customFormat="1" ht="15" x14ac:dyDescent="0.2">
      <c r="H41" s="6"/>
      <c r="J41" s="422"/>
      <c r="K41" s="414"/>
      <c r="L41" s="414"/>
      <c r="M41" s="415"/>
    </row>
    <row r="42" spans="2:13" x14ac:dyDescent="0.2">
      <c r="B42" s="8"/>
      <c r="C42" s="8"/>
      <c r="D42" s="8"/>
      <c r="E42" s="8"/>
      <c r="F42" s="8"/>
      <c r="G42" s="8"/>
      <c r="H42" s="7"/>
      <c r="I42" s="8"/>
      <c r="J42" s="423"/>
      <c r="K42" s="416"/>
      <c r="L42" s="416"/>
      <c r="M42" s="417"/>
    </row>
    <row r="43" spans="2:13" x14ac:dyDescent="0.2">
      <c r="B43" s="8"/>
      <c r="C43" s="8"/>
      <c r="D43" s="8"/>
      <c r="E43" s="8"/>
      <c r="F43" s="8"/>
      <c r="G43" s="8"/>
      <c r="H43" s="7"/>
      <c r="I43" s="8"/>
      <c r="J43" s="423"/>
      <c r="K43" s="416"/>
      <c r="L43" s="416"/>
      <c r="M43" s="417"/>
    </row>
    <row r="44" spans="2:13" x14ac:dyDescent="0.2">
      <c r="B44" s="8"/>
      <c r="C44" s="8"/>
      <c r="D44" s="8"/>
      <c r="E44" s="8"/>
      <c r="F44" s="8"/>
      <c r="G44" s="8"/>
      <c r="H44" s="7"/>
      <c r="I44" s="8"/>
      <c r="J44" s="423"/>
      <c r="K44" s="416"/>
      <c r="L44" s="416"/>
      <c r="M44" s="417"/>
    </row>
    <row r="45" spans="2:13" x14ac:dyDescent="0.2">
      <c r="B45" s="8"/>
      <c r="C45" s="8"/>
      <c r="D45" s="8"/>
      <c r="E45" s="8"/>
      <c r="F45" s="8"/>
      <c r="G45" s="8"/>
      <c r="H45" s="7"/>
      <c r="I45" s="8"/>
      <c r="J45" s="423"/>
      <c r="K45" s="416"/>
      <c r="L45" s="416"/>
      <c r="M45" s="417"/>
    </row>
    <row r="46" spans="2:13" x14ac:dyDescent="0.2">
      <c r="B46" s="8"/>
      <c r="C46" s="8"/>
      <c r="D46" s="8"/>
      <c r="E46" s="8"/>
      <c r="F46" s="8"/>
      <c r="G46" s="8"/>
      <c r="H46" s="7"/>
      <c r="I46" s="8"/>
      <c r="J46" s="423"/>
      <c r="K46" s="416"/>
      <c r="L46" s="416"/>
      <c r="M46" s="417"/>
    </row>
    <row r="47" spans="2:13" x14ac:dyDescent="0.2">
      <c r="B47" s="8"/>
      <c r="C47" s="8"/>
      <c r="D47" s="8"/>
      <c r="E47" s="8"/>
      <c r="F47" s="8"/>
      <c r="G47" s="8"/>
      <c r="H47" s="7"/>
      <c r="I47" s="8"/>
      <c r="J47" s="423"/>
      <c r="K47" s="416"/>
      <c r="L47" s="416"/>
      <c r="M47" s="417"/>
    </row>
    <row r="48" spans="2:13" x14ac:dyDescent="0.2">
      <c r="B48" s="8"/>
      <c r="C48" s="8"/>
      <c r="D48" s="8"/>
      <c r="E48" s="8"/>
      <c r="F48" s="8"/>
      <c r="G48" s="8"/>
      <c r="H48" s="7"/>
      <c r="I48" s="8"/>
      <c r="J48" s="423"/>
      <c r="K48" s="416"/>
      <c r="L48" s="416"/>
      <c r="M48" s="417"/>
    </row>
    <row r="49" spans="2:13" x14ac:dyDescent="0.2">
      <c r="B49" s="8"/>
      <c r="C49" s="8"/>
      <c r="D49" s="8"/>
      <c r="E49" s="8"/>
      <c r="F49" s="8"/>
      <c r="G49" s="8"/>
      <c r="H49" s="7"/>
      <c r="I49" s="8"/>
      <c r="J49" s="423"/>
      <c r="K49" s="416"/>
      <c r="L49" s="416"/>
      <c r="M49" s="417"/>
    </row>
    <row r="50" spans="2:13" x14ac:dyDescent="0.2">
      <c r="B50" s="8"/>
      <c r="C50" s="8"/>
      <c r="D50" s="8"/>
      <c r="E50" s="8"/>
      <c r="F50" s="8"/>
      <c r="G50" s="8"/>
      <c r="H50" s="7"/>
      <c r="I50" s="8"/>
      <c r="J50" s="423"/>
      <c r="K50" s="416"/>
      <c r="L50" s="416"/>
      <c r="M50" s="417"/>
    </row>
    <row r="51" spans="2:13" x14ac:dyDescent="0.2">
      <c r="B51" s="8"/>
      <c r="C51" s="8"/>
      <c r="D51" s="8"/>
      <c r="E51" s="8"/>
      <c r="F51" s="8"/>
      <c r="G51" s="8"/>
      <c r="H51" s="7"/>
      <c r="I51" s="8"/>
      <c r="J51" s="423"/>
      <c r="K51" s="416"/>
      <c r="L51" s="416"/>
      <c r="M51" s="417"/>
    </row>
    <row r="52" spans="2:13" x14ac:dyDescent="0.2">
      <c r="B52" s="8"/>
      <c r="C52" s="8"/>
      <c r="D52" s="8"/>
      <c r="E52" s="8"/>
      <c r="F52" s="8"/>
      <c r="G52" s="8"/>
      <c r="H52" s="7"/>
      <c r="I52" s="8"/>
      <c r="J52" s="423"/>
      <c r="K52" s="416"/>
      <c r="L52" s="416"/>
      <c r="M52" s="417"/>
    </row>
    <row r="53" spans="2:13" x14ac:dyDescent="0.2">
      <c r="B53" s="8"/>
      <c r="C53" s="8"/>
      <c r="D53" s="8"/>
      <c r="E53" s="8"/>
      <c r="F53" s="8"/>
      <c r="G53" s="8"/>
      <c r="H53" s="7"/>
      <c r="I53" s="8"/>
      <c r="J53" s="423"/>
      <c r="K53" s="416"/>
      <c r="L53" s="416"/>
      <c r="M53" s="417"/>
    </row>
    <row r="54" spans="2:13" x14ac:dyDescent="0.2">
      <c r="B54" s="8"/>
      <c r="C54" s="8"/>
      <c r="D54" s="8"/>
      <c r="E54" s="8"/>
      <c r="F54" s="8"/>
      <c r="G54" s="8"/>
      <c r="H54" s="7"/>
      <c r="I54" s="8"/>
      <c r="J54" s="423"/>
      <c r="K54" s="416"/>
      <c r="L54" s="416"/>
      <c r="M54" s="417"/>
    </row>
    <row r="55" spans="2:13" x14ac:dyDescent="0.2">
      <c r="B55" s="8"/>
      <c r="C55" s="8"/>
      <c r="D55" s="8"/>
      <c r="E55" s="8"/>
      <c r="F55" s="8"/>
      <c r="G55" s="8"/>
      <c r="H55" s="7"/>
      <c r="I55" s="8"/>
      <c r="J55" s="423"/>
      <c r="K55" s="416"/>
      <c r="L55" s="416"/>
      <c r="M55" s="417"/>
    </row>
    <row r="56" spans="2:13" x14ac:dyDescent="0.2">
      <c r="B56" s="8"/>
      <c r="C56" s="8"/>
      <c r="D56" s="8"/>
      <c r="E56" s="8"/>
      <c r="F56" s="8"/>
      <c r="G56" s="8"/>
      <c r="H56" s="7"/>
      <c r="I56" s="8"/>
      <c r="J56" s="423"/>
      <c r="K56" s="416"/>
      <c r="L56" s="416"/>
      <c r="M56" s="417"/>
    </row>
    <row r="57" spans="2:13" x14ac:dyDescent="0.2">
      <c r="B57" s="8"/>
      <c r="C57" s="8"/>
      <c r="D57" s="8"/>
      <c r="E57" s="8"/>
      <c r="F57" s="8"/>
      <c r="G57" s="8"/>
      <c r="H57" s="7"/>
      <c r="I57" s="8"/>
      <c r="J57" s="423"/>
      <c r="K57" s="416"/>
      <c r="L57" s="416"/>
      <c r="M57" s="417"/>
    </row>
    <row r="58" spans="2:13" x14ac:dyDescent="0.2">
      <c r="B58" s="8"/>
      <c r="C58" s="8"/>
      <c r="D58" s="8"/>
      <c r="E58" s="8"/>
      <c r="F58" s="8"/>
      <c r="G58" s="8"/>
      <c r="H58" s="7"/>
      <c r="I58" s="8"/>
      <c r="J58" s="423"/>
      <c r="K58" s="416"/>
      <c r="L58" s="416"/>
      <c r="M58" s="417"/>
    </row>
    <row r="59" spans="2:13" x14ac:dyDescent="0.2">
      <c r="B59" s="8"/>
      <c r="C59" s="8"/>
      <c r="D59" s="8"/>
      <c r="E59" s="8"/>
      <c r="F59" s="8"/>
      <c r="G59" s="8"/>
      <c r="H59" s="7"/>
      <c r="I59" s="8"/>
      <c r="J59" s="423"/>
      <c r="K59" s="416"/>
      <c r="L59" s="416"/>
      <c r="M59" s="417"/>
    </row>
    <row r="60" spans="2:13" x14ac:dyDescent="0.2">
      <c r="B60" s="8"/>
      <c r="C60" s="8"/>
      <c r="D60" s="8"/>
      <c r="E60" s="8"/>
      <c r="F60" s="8"/>
      <c r="G60" s="8"/>
      <c r="H60" s="7"/>
      <c r="I60" s="8"/>
      <c r="J60" s="423"/>
      <c r="K60" s="416"/>
      <c r="L60" s="416"/>
      <c r="M60" s="417"/>
    </row>
    <row r="61" spans="2:13" x14ac:dyDescent="0.2">
      <c r="B61" s="8"/>
      <c r="C61" s="8"/>
      <c r="D61" s="8"/>
      <c r="E61" s="8"/>
      <c r="F61" s="8"/>
      <c r="G61" s="8"/>
      <c r="H61" s="7"/>
      <c r="I61" s="8"/>
      <c r="J61" s="423"/>
      <c r="K61" s="416"/>
      <c r="L61" s="416"/>
      <c r="M61" s="417"/>
    </row>
    <row r="62" spans="2:13" x14ac:dyDescent="0.2">
      <c r="B62" s="8"/>
      <c r="C62" s="8"/>
      <c r="D62" s="8"/>
      <c r="E62" s="8"/>
      <c r="F62" s="8"/>
      <c r="G62" s="8"/>
      <c r="H62" s="7"/>
      <c r="I62" s="8"/>
      <c r="J62" s="423"/>
      <c r="K62" s="416"/>
      <c r="L62" s="416"/>
      <c r="M62" s="417"/>
    </row>
    <row r="63" spans="2:13" x14ac:dyDescent="0.2">
      <c r="B63" s="8"/>
      <c r="C63" s="8"/>
      <c r="D63" s="8"/>
      <c r="E63" s="8"/>
      <c r="F63" s="8"/>
      <c r="G63" s="8"/>
      <c r="H63" s="7"/>
      <c r="I63" s="8"/>
      <c r="J63" s="423"/>
      <c r="K63" s="416"/>
      <c r="L63" s="416"/>
      <c r="M63" s="417"/>
    </row>
    <row r="64" spans="2:13" x14ac:dyDescent="0.2">
      <c r="B64" s="8"/>
      <c r="C64" s="8"/>
      <c r="D64" s="8"/>
      <c r="E64" s="8"/>
      <c r="F64" s="8"/>
      <c r="G64" s="8"/>
      <c r="H64" s="7"/>
      <c r="I64" s="8"/>
      <c r="J64" s="423"/>
      <c r="K64" s="416"/>
      <c r="L64" s="416"/>
      <c r="M64" s="417"/>
    </row>
    <row r="65" spans="2:13" x14ac:dyDescent="0.2">
      <c r="B65" s="8"/>
      <c r="C65" s="8"/>
      <c r="D65" s="8"/>
      <c r="E65" s="8"/>
      <c r="F65" s="8"/>
      <c r="G65" s="8"/>
      <c r="H65" s="7"/>
      <c r="I65" s="8"/>
      <c r="J65" s="423"/>
      <c r="K65" s="416"/>
      <c r="L65" s="416"/>
      <c r="M65" s="417"/>
    </row>
    <row r="66" spans="2:13" x14ac:dyDescent="0.2">
      <c r="B66" s="8"/>
      <c r="C66" s="8"/>
      <c r="D66" s="8"/>
      <c r="E66" s="8"/>
      <c r="F66" s="8"/>
      <c r="G66" s="8"/>
      <c r="H66" s="7"/>
      <c r="I66" s="8"/>
      <c r="J66" s="423"/>
      <c r="K66" s="416"/>
      <c r="L66" s="416"/>
      <c r="M66" s="417"/>
    </row>
    <row r="67" spans="2:13" x14ac:dyDescent="0.2">
      <c r="B67" s="8"/>
      <c r="C67" s="8"/>
      <c r="D67" s="8"/>
      <c r="E67" s="8"/>
      <c r="F67" s="8"/>
      <c r="G67" s="8"/>
      <c r="H67" s="7"/>
      <c r="I67" s="8"/>
      <c r="J67" s="423"/>
      <c r="K67" s="416"/>
      <c r="L67" s="416"/>
      <c r="M67" s="417"/>
    </row>
    <row r="68" spans="2:13" x14ac:dyDescent="0.2">
      <c r="B68" s="8"/>
      <c r="C68" s="8"/>
      <c r="D68" s="8"/>
      <c r="E68" s="8"/>
      <c r="F68" s="8"/>
      <c r="G68" s="8"/>
      <c r="H68" s="7"/>
      <c r="I68" s="8"/>
      <c r="J68" s="423"/>
      <c r="K68" s="416"/>
      <c r="L68" s="416"/>
      <c r="M68" s="417"/>
    </row>
    <row r="69" spans="2:13" x14ac:dyDescent="0.2">
      <c r="B69" s="8"/>
      <c r="C69" s="8"/>
      <c r="D69" s="8"/>
      <c r="E69" s="8"/>
      <c r="F69" s="8"/>
      <c r="G69" s="8"/>
      <c r="H69" s="7"/>
      <c r="I69" s="8"/>
      <c r="J69" s="423"/>
      <c r="K69" s="416"/>
      <c r="L69" s="416"/>
      <c r="M69" s="417"/>
    </row>
    <row r="70" spans="2:13" x14ac:dyDescent="0.2">
      <c r="B70" s="8"/>
      <c r="C70" s="8"/>
      <c r="D70" s="8"/>
      <c r="E70" s="8"/>
      <c r="F70" s="8"/>
      <c r="G70" s="8"/>
      <c r="H70" s="7"/>
      <c r="I70" s="8"/>
      <c r="J70" s="423"/>
      <c r="K70" s="416"/>
      <c r="L70" s="416"/>
      <c r="M70" s="417"/>
    </row>
    <row r="71" spans="2:13" x14ac:dyDescent="0.2">
      <c r="B71" s="8"/>
      <c r="C71" s="8"/>
      <c r="D71" s="8"/>
      <c r="E71" s="8"/>
      <c r="F71" s="8"/>
      <c r="G71" s="8"/>
      <c r="H71" s="7"/>
      <c r="I71" s="8"/>
      <c r="J71" s="423"/>
      <c r="K71" s="416"/>
      <c r="L71" s="416"/>
      <c r="M71" s="417"/>
    </row>
    <row r="72" spans="2:13" x14ac:dyDescent="0.2">
      <c r="B72" s="8"/>
      <c r="C72" s="8"/>
      <c r="D72" s="8"/>
      <c r="E72" s="8"/>
      <c r="F72" s="8"/>
      <c r="G72" s="8"/>
      <c r="H72" s="7"/>
      <c r="I72" s="8"/>
      <c r="J72" s="423"/>
      <c r="K72" s="416"/>
      <c r="L72" s="416"/>
      <c r="M72" s="417"/>
    </row>
    <row r="73" spans="2:13" x14ac:dyDescent="0.2">
      <c r="B73" s="8"/>
      <c r="C73" s="8"/>
      <c r="D73" s="8"/>
      <c r="E73" s="8"/>
      <c r="F73" s="8"/>
      <c r="G73" s="8"/>
      <c r="H73" s="7"/>
      <c r="I73" s="8"/>
      <c r="J73" s="423"/>
      <c r="K73" s="416"/>
      <c r="L73" s="416"/>
      <c r="M73" s="417"/>
    </row>
    <row r="74" spans="2:13" x14ac:dyDescent="0.2">
      <c r="B74" s="8"/>
      <c r="C74" s="8"/>
      <c r="D74" s="8"/>
      <c r="E74" s="8"/>
      <c r="F74" s="8"/>
      <c r="G74" s="8"/>
      <c r="H74" s="7"/>
      <c r="I74" s="8"/>
      <c r="J74" s="423"/>
      <c r="K74" s="416"/>
      <c r="L74" s="416"/>
      <c r="M74" s="417"/>
    </row>
    <row r="75" spans="2:13" x14ac:dyDescent="0.2">
      <c r="B75" s="8"/>
      <c r="C75" s="8"/>
      <c r="D75" s="8"/>
      <c r="E75" s="8"/>
      <c r="F75" s="8"/>
      <c r="G75" s="8"/>
      <c r="H75" s="7"/>
      <c r="I75" s="8"/>
      <c r="J75" s="423"/>
      <c r="K75" s="416"/>
      <c r="L75" s="416"/>
      <c r="M75" s="417"/>
    </row>
    <row r="76" spans="2:13" x14ac:dyDescent="0.2">
      <c r="B76" s="8"/>
      <c r="C76" s="8"/>
      <c r="D76" s="8"/>
      <c r="E76" s="8"/>
      <c r="F76" s="8"/>
      <c r="G76" s="8"/>
      <c r="H76" s="7"/>
      <c r="I76" s="8"/>
      <c r="J76" s="423"/>
      <c r="K76" s="416"/>
      <c r="L76" s="416"/>
      <c r="M76" s="417"/>
    </row>
    <row r="77" spans="2:13" x14ac:dyDescent="0.2">
      <c r="B77" s="8"/>
      <c r="C77" s="8"/>
      <c r="D77" s="8"/>
      <c r="E77" s="8"/>
      <c r="F77" s="8"/>
      <c r="G77" s="8"/>
      <c r="H77" s="7"/>
      <c r="I77" s="8"/>
      <c r="J77" s="423"/>
      <c r="K77" s="416"/>
      <c r="L77" s="416"/>
      <c r="M77" s="417"/>
    </row>
    <row r="78" spans="2:13" x14ac:dyDescent="0.2">
      <c r="B78" s="8"/>
      <c r="C78" s="8"/>
      <c r="D78" s="8"/>
      <c r="E78" s="8"/>
      <c r="F78" s="8"/>
      <c r="G78" s="8"/>
      <c r="H78" s="7"/>
      <c r="I78" s="8"/>
      <c r="J78" s="423"/>
      <c r="K78" s="416"/>
      <c r="L78" s="416"/>
      <c r="M78" s="417"/>
    </row>
    <row r="79" spans="2:13" x14ac:dyDescent="0.2">
      <c r="B79" s="8"/>
      <c r="C79" s="8"/>
      <c r="D79" s="8"/>
      <c r="E79" s="8"/>
      <c r="F79" s="8"/>
      <c r="G79" s="8"/>
      <c r="H79" s="7"/>
      <c r="I79" s="8"/>
      <c r="J79" s="423"/>
      <c r="K79" s="416"/>
      <c r="L79" s="416"/>
      <c r="M79" s="417"/>
    </row>
    <row r="80" spans="2:13" x14ac:dyDescent="0.2">
      <c r="B80" s="8"/>
      <c r="C80" s="8"/>
      <c r="D80" s="8"/>
      <c r="E80" s="8"/>
      <c r="F80" s="8"/>
      <c r="G80" s="8"/>
      <c r="H80" s="7"/>
      <c r="I80" s="8"/>
      <c r="J80" s="423"/>
      <c r="K80" s="416"/>
      <c r="L80" s="416"/>
      <c r="M80" s="417"/>
    </row>
    <row r="81" spans="2:13" x14ac:dyDescent="0.2">
      <c r="B81" s="8"/>
      <c r="C81" s="8"/>
      <c r="D81" s="8"/>
      <c r="E81" s="8"/>
      <c r="F81" s="8"/>
      <c r="G81" s="8"/>
      <c r="H81" s="7"/>
      <c r="I81" s="8"/>
      <c r="J81" s="423"/>
      <c r="K81" s="416"/>
      <c r="L81" s="416"/>
      <c r="M81" s="417"/>
    </row>
    <row r="82" spans="2:13" x14ac:dyDescent="0.2">
      <c r="B82" s="8"/>
      <c r="C82" s="8"/>
      <c r="D82" s="8"/>
      <c r="E82" s="8"/>
      <c r="F82" s="8"/>
      <c r="G82" s="8"/>
      <c r="H82" s="7"/>
      <c r="I82" s="8"/>
      <c r="J82" s="423"/>
      <c r="K82" s="416"/>
      <c r="L82" s="416"/>
      <c r="M82" s="417"/>
    </row>
    <row r="83" spans="2:13" x14ac:dyDescent="0.2">
      <c r="B83" s="8"/>
      <c r="C83" s="8"/>
      <c r="D83" s="8"/>
      <c r="E83" s="8"/>
      <c r="F83" s="8"/>
      <c r="G83" s="8"/>
      <c r="H83" s="7"/>
      <c r="I83" s="8"/>
      <c r="J83" s="423"/>
      <c r="K83" s="416"/>
      <c r="L83" s="416"/>
      <c r="M83" s="417"/>
    </row>
    <row r="84" spans="2:13" x14ac:dyDescent="0.2">
      <c r="B84" s="8"/>
      <c r="C84" s="8"/>
      <c r="D84" s="8"/>
      <c r="E84" s="8"/>
      <c r="F84" s="8"/>
      <c r="G84" s="8"/>
      <c r="H84" s="7"/>
      <c r="I84" s="8"/>
      <c r="J84" s="423"/>
      <c r="K84" s="416"/>
      <c r="L84" s="416"/>
      <c r="M84" s="417"/>
    </row>
    <row r="85" spans="2:13" x14ac:dyDescent="0.2">
      <c r="B85" s="8"/>
      <c r="C85" s="8"/>
      <c r="D85" s="8"/>
      <c r="E85" s="8"/>
      <c r="F85" s="8"/>
      <c r="G85" s="8"/>
      <c r="H85" s="7"/>
      <c r="I85" s="8"/>
      <c r="J85" s="423"/>
      <c r="K85" s="416"/>
      <c r="L85" s="416"/>
      <c r="M85" s="417"/>
    </row>
    <row r="86" spans="2:13" x14ac:dyDescent="0.2">
      <c r="B86" s="8"/>
      <c r="C86" s="8"/>
      <c r="D86" s="8"/>
      <c r="E86" s="8"/>
      <c r="F86" s="8"/>
      <c r="G86" s="8"/>
      <c r="H86" s="7"/>
      <c r="I86" s="8"/>
      <c r="J86" s="423"/>
      <c r="K86" s="416"/>
      <c r="L86" s="416"/>
      <c r="M86" s="417"/>
    </row>
    <row r="87" spans="2:13" x14ac:dyDescent="0.2">
      <c r="B87" s="8"/>
      <c r="C87" s="8"/>
      <c r="D87" s="8"/>
      <c r="E87" s="8"/>
      <c r="F87" s="8"/>
      <c r="G87" s="8"/>
      <c r="H87" s="7"/>
      <c r="I87" s="8"/>
      <c r="J87" s="423"/>
      <c r="K87" s="416"/>
      <c r="L87" s="416"/>
      <c r="M87" s="417"/>
    </row>
    <row r="88" spans="2:13" x14ac:dyDescent="0.2">
      <c r="B88" s="8"/>
      <c r="C88" s="8"/>
      <c r="D88" s="8"/>
      <c r="E88" s="8"/>
      <c r="F88" s="8"/>
      <c r="G88" s="8"/>
      <c r="H88" s="7"/>
      <c r="I88" s="8"/>
      <c r="J88" s="423"/>
      <c r="K88" s="416"/>
      <c r="L88" s="416"/>
      <c r="M88" s="417"/>
    </row>
    <row r="89" spans="2:13" x14ac:dyDescent="0.2">
      <c r="B89" s="8"/>
      <c r="C89" s="8"/>
      <c r="D89" s="8"/>
      <c r="E89" s="8"/>
      <c r="F89" s="8"/>
      <c r="G89" s="8"/>
      <c r="H89" s="7"/>
      <c r="I89" s="8"/>
      <c r="J89" s="423"/>
      <c r="K89" s="416"/>
      <c r="L89" s="416"/>
      <c r="M89" s="417"/>
    </row>
    <row r="90" spans="2:13" x14ac:dyDescent="0.2">
      <c r="B90" s="8"/>
      <c r="C90" s="8"/>
      <c r="D90" s="8"/>
      <c r="E90" s="8"/>
      <c r="F90" s="8"/>
      <c r="G90" s="8"/>
      <c r="H90" s="7"/>
      <c r="I90" s="8"/>
      <c r="J90" s="423"/>
      <c r="K90" s="416"/>
      <c r="L90" s="416"/>
      <c r="M90" s="417"/>
    </row>
    <row r="91" spans="2:13" x14ac:dyDescent="0.2">
      <c r="B91" s="8"/>
      <c r="C91" s="8"/>
      <c r="D91" s="8"/>
      <c r="E91" s="8"/>
      <c r="F91" s="8"/>
      <c r="G91" s="8"/>
      <c r="H91" s="7"/>
      <c r="I91" s="8"/>
      <c r="J91" s="423"/>
      <c r="K91" s="416"/>
      <c r="L91" s="416"/>
      <c r="M91" s="417"/>
    </row>
    <row r="92" spans="2:13" x14ac:dyDescent="0.2">
      <c r="B92" s="8"/>
      <c r="C92" s="8"/>
      <c r="D92" s="8"/>
      <c r="E92" s="8"/>
      <c r="F92" s="8"/>
      <c r="G92" s="8"/>
      <c r="H92" s="7"/>
      <c r="I92" s="8"/>
      <c r="J92" s="423"/>
      <c r="K92" s="416"/>
      <c r="L92" s="416"/>
      <c r="M92" s="417"/>
    </row>
    <row r="93" spans="2:13" x14ac:dyDescent="0.2">
      <c r="B93" s="8"/>
      <c r="C93" s="8"/>
      <c r="D93" s="8"/>
      <c r="E93" s="8"/>
      <c r="F93" s="8"/>
      <c r="G93" s="8"/>
      <c r="H93" s="7"/>
      <c r="I93" s="8"/>
      <c r="J93" s="423"/>
      <c r="K93" s="416"/>
      <c r="L93" s="416"/>
      <c r="M93" s="417"/>
    </row>
    <row r="94" spans="2:13" x14ac:dyDescent="0.2">
      <c r="B94" s="8"/>
      <c r="C94" s="8"/>
      <c r="D94" s="8"/>
      <c r="E94" s="8"/>
      <c r="F94" s="8"/>
      <c r="G94" s="8"/>
      <c r="H94" s="7"/>
      <c r="I94" s="8"/>
      <c r="J94" s="423"/>
      <c r="K94" s="416"/>
      <c r="L94" s="416"/>
      <c r="M94" s="417"/>
    </row>
    <row r="95" spans="2:13" x14ac:dyDescent="0.2">
      <c r="B95" s="8"/>
      <c r="C95" s="8"/>
      <c r="D95" s="8"/>
      <c r="E95" s="8"/>
      <c r="F95" s="8"/>
      <c r="G95" s="8"/>
      <c r="H95" s="7"/>
      <c r="I95" s="8"/>
      <c r="J95" s="423"/>
      <c r="K95" s="416"/>
      <c r="L95" s="416"/>
      <c r="M95" s="417"/>
    </row>
    <row r="96" spans="2:13" x14ac:dyDescent="0.2">
      <c r="B96" s="8"/>
      <c r="C96" s="8"/>
      <c r="D96" s="8"/>
      <c r="E96" s="8"/>
      <c r="F96" s="8"/>
      <c r="G96" s="8"/>
      <c r="H96" s="7"/>
      <c r="I96" s="8"/>
      <c r="J96" s="423"/>
      <c r="K96" s="416"/>
      <c r="L96" s="416"/>
      <c r="M96" s="417"/>
    </row>
    <row r="97" spans="2:13" x14ac:dyDescent="0.2">
      <c r="B97" s="8"/>
      <c r="C97" s="8"/>
      <c r="D97" s="8"/>
      <c r="E97" s="8"/>
      <c r="F97" s="8"/>
      <c r="G97" s="8"/>
      <c r="H97" s="7"/>
      <c r="I97" s="8"/>
      <c r="J97" s="423"/>
      <c r="K97" s="416"/>
      <c r="L97" s="416"/>
      <c r="M97" s="417"/>
    </row>
    <row r="98" spans="2:13" x14ac:dyDescent="0.2">
      <c r="B98" s="8"/>
      <c r="C98" s="8"/>
      <c r="D98" s="8"/>
      <c r="E98" s="8"/>
      <c r="F98" s="8"/>
      <c r="G98" s="8"/>
      <c r="H98" s="7"/>
      <c r="I98" s="8"/>
      <c r="J98" s="423"/>
      <c r="K98" s="416"/>
      <c r="L98" s="416"/>
      <c r="M98" s="417"/>
    </row>
    <row r="99" spans="2:13" x14ac:dyDescent="0.2">
      <c r="B99" s="8"/>
      <c r="C99" s="8"/>
      <c r="D99" s="8"/>
      <c r="E99" s="8"/>
      <c r="F99" s="8"/>
      <c r="G99" s="8"/>
      <c r="H99" s="7"/>
      <c r="I99" s="8"/>
      <c r="J99" s="423"/>
      <c r="K99" s="416"/>
      <c r="L99" s="416"/>
      <c r="M99" s="417"/>
    </row>
    <row r="100" spans="2:13" x14ac:dyDescent="0.2">
      <c r="B100" s="8"/>
      <c r="C100" s="8"/>
      <c r="D100" s="8"/>
      <c r="E100" s="8"/>
      <c r="F100" s="8"/>
      <c r="G100" s="8"/>
      <c r="H100" s="7"/>
      <c r="I100" s="8"/>
      <c r="J100" s="423"/>
      <c r="K100" s="416"/>
      <c r="L100" s="416"/>
      <c r="M100" s="417"/>
    </row>
    <row r="101" spans="2:13" x14ac:dyDescent="0.2">
      <c r="B101" s="8"/>
      <c r="C101" s="8"/>
      <c r="D101" s="8"/>
      <c r="E101" s="8"/>
      <c r="F101" s="8"/>
      <c r="G101" s="8"/>
      <c r="H101" s="7"/>
      <c r="I101" s="8"/>
      <c r="J101" s="423"/>
      <c r="K101" s="416"/>
      <c r="L101" s="416"/>
      <c r="M101" s="417"/>
    </row>
    <row r="102" spans="2:13" x14ac:dyDescent="0.2">
      <c r="B102" s="8"/>
      <c r="C102" s="8"/>
      <c r="D102" s="8"/>
      <c r="E102" s="8"/>
      <c r="F102" s="8"/>
      <c r="G102" s="8"/>
      <c r="H102" s="7"/>
      <c r="I102" s="8"/>
      <c r="J102" s="423"/>
      <c r="K102" s="416"/>
      <c r="L102" s="416"/>
      <c r="M102" s="417"/>
    </row>
    <row r="103" spans="2:13" x14ac:dyDescent="0.2">
      <c r="B103" s="8"/>
      <c r="C103" s="8"/>
      <c r="D103" s="8"/>
      <c r="E103" s="8"/>
      <c r="F103" s="8"/>
      <c r="G103" s="8"/>
      <c r="H103" s="7"/>
      <c r="I103" s="8"/>
      <c r="J103" s="423"/>
      <c r="K103" s="416"/>
      <c r="L103" s="416"/>
      <c r="M103" s="417"/>
    </row>
    <row r="104" spans="2:13" x14ac:dyDescent="0.2">
      <c r="B104" s="8"/>
      <c r="C104" s="8"/>
      <c r="D104" s="8"/>
      <c r="E104" s="8"/>
      <c r="F104" s="8"/>
      <c r="G104" s="8"/>
      <c r="H104" s="7"/>
      <c r="I104" s="8"/>
      <c r="J104" s="423"/>
      <c r="K104" s="416"/>
      <c r="L104" s="416"/>
      <c r="M104" s="417"/>
    </row>
    <row r="105" spans="2:13" x14ac:dyDescent="0.2">
      <c r="B105" s="8"/>
      <c r="C105" s="8"/>
      <c r="D105" s="8"/>
      <c r="E105" s="8"/>
      <c r="F105" s="8"/>
      <c r="G105" s="8"/>
      <c r="H105" s="7"/>
      <c r="I105" s="8"/>
      <c r="J105" s="423"/>
      <c r="K105" s="416"/>
      <c r="L105" s="416"/>
      <c r="M105" s="417"/>
    </row>
    <row r="106" spans="2:13" x14ac:dyDescent="0.2">
      <c r="B106" s="8"/>
      <c r="C106" s="8"/>
      <c r="D106" s="8"/>
      <c r="E106" s="8"/>
      <c r="F106" s="8"/>
      <c r="G106" s="8"/>
      <c r="H106" s="7"/>
      <c r="I106" s="8"/>
      <c r="J106" s="423"/>
      <c r="K106" s="416"/>
      <c r="L106" s="416"/>
      <c r="M106" s="417"/>
    </row>
    <row r="107" spans="2:13" x14ac:dyDescent="0.2">
      <c r="B107" s="8"/>
      <c r="C107" s="8"/>
      <c r="D107" s="8"/>
      <c r="E107" s="8"/>
      <c r="F107" s="8"/>
      <c r="G107" s="8"/>
      <c r="H107" s="7"/>
      <c r="I107" s="8"/>
      <c r="J107" s="423"/>
      <c r="K107" s="416"/>
      <c r="L107" s="416"/>
      <c r="M107" s="417"/>
    </row>
    <row r="108" spans="2:13" x14ac:dyDescent="0.2">
      <c r="B108" s="8"/>
      <c r="C108" s="8"/>
      <c r="D108" s="8"/>
      <c r="E108" s="8"/>
      <c r="F108" s="8"/>
      <c r="G108" s="8"/>
      <c r="H108" s="7"/>
      <c r="I108" s="8"/>
      <c r="J108" s="423"/>
      <c r="K108" s="416"/>
      <c r="L108" s="416"/>
      <c r="M108" s="417"/>
    </row>
    <row r="109" spans="2:13" x14ac:dyDescent="0.2">
      <c r="B109" s="8"/>
      <c r="C109" s="8"/>
      <c r="D109" s="8"/>
      <c r="E109" s="8"/>
      <c r="F109" s="8"/>
      <c r="G109" s="8"/>
      <c r="H109" s="7"/>
      <c r="I109" s="8"/>
      <c r="J109" s="423"/>
      <c r="K109" s="416"/>
      <c r="L109" s="416"/>
      <c r="M109" s="417"/>
    </row>
    <row r="110" spans="2:13" x14ac:dyDescent="0.2">
      <c r="B110" s="8"/>
      <c r="C110" s="8"/>
      <c r="D110" s="8"/>
      <c r="E110" s="8"/>
      <c r="F110" s="8"/>
      <c r="G110" s="8"/>
      <c r="H110" s="7"/>
      <c r="I110" s="8"/>
      <c r="J110" s="423"/>
      <c r="K110" s="416"/>
      <c r="L110" s="416"/>
      <c r="M110" s="417"/>
    </row>
    <row r="111" spans="2:13" x14ac:dyDescent="0.2">
      <c r="B111" s="8"/>
      <c r="C111" s="8"/>
      <c r="D111" s="8"/>
      <c r="E111" s="8"/>
      <c r="F111" s="8"/>
      <c r="G111" s="8"/>
      <c r="H111" s="7"/>
      <c r="I111" s="8"/>
      <c r="J111" s="423"/>
      <c r="K111" s="416"/>
      <c r="L111" s="416"/>
      <c r="M111" s="417"/>
    </row>
    <row r="112" spans="2:13" x14ac:dyDescent="0.2">
      <c r="B112" s="8"/>
      <c r="C112" s="8"/>
      <c r="D112" s="8"/>
      <c r="E112" s="8"/>
      <c r="F112" s="8"/>
      <c r="G112" s="8"/>
      <c r="H112" s="7"/>
      <c r="I112" s="8"/>
      <c r="J112" s="423"/>
      <c r="K112" s="416"/>
      <c r="L112" s="416"/>
      <c r="M112" s="417"/>
    </row>
    <row r="113" spans="2:13" x14ac:dyDescent="0.2">
      <c r="B113" s="8"/>
      <c r="C113" s="8"/>
      <c r="D113" s="8"/>
      <c r="E113" s="8"/>
      <c r="F113" s="8"/>
      <c r="G113" s="8"/>
      <c r="H113" s="7"/>
      <c r="I113" s="8"/>
      <c r="J113" s="423"/>
      <c r="K113" s="416"/>
      <c r="L113" s="416"/>
      <c r="M113" s="417"/>
    </row>
    <row r="114" spans="2:13" x14ac:dyDescent="0.2">
      <c r="B114" s="8"/>
      <c r="C114" s="8"/>
      <c r="D114" s="8"/>
      <c r="E114" s="8"/>
      <c r="F114" s="8"/>
      <c r="G114" s="8"/>
      <c r="H114" s="7"/>
      <c r="I114" s="8"/>
      <c r="J114" s="423"/>
      <c r="K114" s="416"/>
      <c r="L114" s="416"/>
      <c r="M114" s="417"/>
    </row>
    <row r="115" spans="2:13" x14ac:dyDescent="0.2">
      <c r="B115" s="8"/>
      <c r="C115" s="8"/>
      <c r="D115" s="8"/>
      <c r="E115" s="8"/>
      <c r="F115" s="8"/>
      <c r="G115" s="8"/>
      <c r="H115" s="7"/>
      <c r="I115" s="8"/>
      <c r="J115" s="423"/>
      <c r="K115" s="416"/>
      <c r="L115" s="416"/>
      <c r="M115" s="417"/>
    </row>
    <row r="116" spans="2:13" x14ac:dyDescent="0.2">
      <c r="B116" s="8"/>
      <c r="C116" s="8"/>
      <c r="D116" s="8"/>
      <c r="E116" s="8"/>
      <c r="F116" s="8"/>
      <c r="G116" s="8"/>
      <c r="H116" s="7"/>
      <c r="I116" s="8"/>
      <c r="J116" s="423"/>
      <c r="K116" s="416"/>
      <c r="L116" s="416"/>
      <c r="M116" s="417"/>
    </row>
    <row r="117" spans="2:13" x14ac:dyDescent="0.2">
      <c r="B117" s="8"/>
      <c r="C117" s="8"/>
      <c r="D117" s="8"/>
      <c r="E117" s="8"/>
      <c r="F117" s="8"/>
      <c r="G117" s="8"/>
      <c r="H117" s="7"/>
      <c r="I117" s="8"/>
      <c r="J117" s="423"/>
      <c r="K117" s="416"/>
      <c r="L117" s="416"/>
      <c r="M117" s="417"/>
    </row>
    <row r="118" spans="2:13" x14ac:dyDescent="0.2">
      <c r="B118" s="8"/>
      <c r="C118" s="8"/>
      <c r="D118" s="8"/>
      <c r="E118" s="8"/>
      <c r="F118" s="8"/>
      <c r="G118" s="8"/>
      <c r="H118" s="7"/>
      <c r="I118" s="8"/>
      <c r="J118" s="423"/>
      <c r="K118" s="416"/>
      <c r="L118" s="416"/>
      <c r="M118" s="417"/>
    </row>
    <row r="119" spans="2:13" x14ac:dyDescent="0.2">
      <c r="B119" s="8"/>
      <c r="C119" s="8"/>
      <c r="D119" s="8"/>
      <c r="E119" s="8"/>
      <c r="F119" s="8"/>
      <c r="G119" s="8"/>
      <c r="H119" s="7"/>
      <c r="I119" s="8"/>
      <c r="J119" s="423"/>
      <c r="K119" s="416"/>
      <c r="L119" s="416"/>
      <c r="M119" s="417"/>
    </row>
    <row r="120" spans="2:13" x14ac:dyDescent="0.2">
      <c r="B120" s="8"/>
      <c r="C120" s="8"/>
      <c r="D120" s="8"/>
      <c r="E120" s="8"/>
      <c r="F120" s="8"/>
      <c r="G120" s="8"/>
      <c r="H120" s="7"/>
      <c r="I120" s="8"/>
      <c r="J120" s="423"/>
      <c r="K120" s="416"/>
      <c r="L120" s="416"/>
      <c r="M120" s="417"/>
    </row>
    <row r="121" spans="2:13" x14ac:dyDescent="0.2">
      <c r="B121" s="8"/>
      <c r="C121" s="8"/>
      <c r="D121" s="8"/>
      <c r="E121" s="8"/>
      <c r="F121" s="8"/>
      <c r="G121" s="8"/>
      <c r="H121" s="7"/>
      <c r="I121" s="8"/>
      <c r="J121" s="423"/>
      <c r="K121" s="416"/>
      <c r="L121" s="416"/>
      <c r="M121" s="417"/>
    </row>
    <row r="122" spans="2:13" x14ac:dyDescent="0.2">
      <c r="B122" s="8"/>
      <c r="C122" s="8"/>
      <c r="D122" s="8"/>
      <c r="E122" s="8"/>
      <c r="F122" s="8"/>
      <c r="G122" s="8"/>
      <c r="H122" s="7"/>
      <c r="I122" s="8"/>
      <c r="J122" s="423"/>
      <c r="K122" s="416"/>
      <c r="L122" s="416"/>
      <c r="M122" s="417"/>
    </row>
    <row r="123" spans="2:13" x14ac:dyDescent="0.2">
      <c r="B123" s="8"/>
      <c r="C123" s="8"/>
      <c r="D123" s="8"/>
      <c r="E123" s="8"/>
      <c r="F123" s="8"/>
      <c r="G123" s="8"/>
      <c r="H123" s="7"/>
      <c r="I123" s="8"/>
      <c r="J123" s="423"/>
      <c r="K123" s="416"/>
      <c r="L123" s="416"/>
      <c r="M123" s="417"/>
    </row>
    <row r="124" spans="2:13" x14ac:dyDescent="0.2">
      <c r="B124" s="8"/>
      <c r="C124" s="8"/>
      <c r="D124" s="8"/>
      <c r="E124" s="8"/>
      <c r="F124" s="8"/>
      <c r="G124" s="8"/>
      <c r="H124" s="7"/>
      <c r="I124" s="8"/>
      <c r="J124" s="423"/>
      <c r="K124" s="416"/>
      <c r="L124" s="416"/>
      <c r="M124" s="417"/>
    </row>
    <row r="125" spans="2:13" x14ac:dyDescent="0.2">
      <c r="B125" s="8"/>
      <c r="C125" s="8"/>
      <c r="D125" s="8"/>
      <c r="E125" s="8"/>
      <c r="F125" s="8"/>
      <c r="G125" s="8"/>
      <c r="H125" s="7"/>
      <c r="I125" s="8"/>
      <c r="J125" s="423"/>
      <c r="K125" s="416"/>
      <c r="L125" s="416"/>
      <c r="M125" s="417"/>
    </row>
    <row r="126" spans="2:13" x14ac:dyDescent="0.2">
      <c r="B126" s="8"/>
      <c r="C126" s="8"/>
      <c r="D126" s="8"/>
      <c r="E126" s="8"/>
      <c r="F126" s="8"/>
      <c r="G126" s="8"/>
      <c r="H126" s="7"/>
      <c r="I126" s="8"/>
      <c r="J126" s="423"/>
      <c r="K126" s="416"/>
      <c r="L126" s="416"/>
      <c r="M126" s="417"/>
    </row>
    <row r="127" spans="2:13" x14ac:dyDescent="0.2">
      <c r="B127" s="8"/>
      <c r="C127" s="8"/>
      <c r="D127" s="8"/>
      <c r="E127" s="8"/>
      <c r="F127" s="8"/>
      <c r="G127" s="8"/>
      <c r="H127" s="7"/>
      <c r="I127" s="8"/>
      <c r="J127" s="423"/>
      <c r="K127" s="416"/>
      <c r="L127" s="416"/>
      <c r="M127" s="417"/>
    </row>
    <row r="128" spans="2:13" x14ac:dyDescent="0.2">
      <c r="B128" s="8"/>
      <c r="C128" s="8"/>
      <c r="D128" s="8"/>
      <c r="E128" s="8"/>
      <c r="F128" s="8"/>
      <c r="G128" s="8"/>
      <c r="H128" s="7"/>
      <c r="I128" s="8"/>
      <c r="J128" s="423"/>
      <c r="K128" s="416"/>
      <c r="L128" s="416"/>
      <c r="M128" s="417"/>
    </row>
    <row r="129" spans="2:13" x14ac:dyDescent="0.2">
      <c r="B129" s="8"/>
      <c r="C129" s="8"/>
      <c r="D129" s="8"/>
      <c r="E129" s="8"/>
      <c r="F129" s="8"/>
      <c r="G129" s="8"/>
      <c r="H129" s="7"/>
      <c r="I129" s="8"/>
      <c r="J129" s="423"/>
      <c r="K129" s="416"/>
      <c r="L129" s="416"/>
      <c r="M129" s="417"/>
    </row>
    <row r="130" spans="2:13" x14ac:dyDescent="0.2">
      <c r="B130" s="8"/>
      <c r="C130" s="8"/>
      <c r="D130" s="8"/>
      <c r="E130" s="8"/>
      <c r="F130" s="8"/>
      <c r="G130" s="8"/>
      <c r="H130" s="7"/>
      <c r="I130" s="8"/>
      <c r="J130" s="423"/>
      <c r="K130" s="416"/>
      <c r="L130" s="416"/>
      <c r="M130" s="417"/>
    </row>
    <row r="131" spans="2:13" x14ac:dyDescent="0.2">
      <c r="B131" s="8"/>
      <c r="C131" s="8"/>
      <c r="D131" s="8"/>
      <c r="E131" s="8"/>
      <c r="F131" s="8"/>
      <c r="G131" s="8"/>
      <c r="H131" s="7"/>
      <c r="I131" s="8"/>
      <c r="J131" s="423"/>
      <c r="K131" s="416"/>
      <c r="L131" s="416"/>
      <c r="M131" s="417"/>
    </row>
    <row r="132" spans="2:13" x14ac:dyDescent="0.2">
      <c r="B132" s="8"/>
      <c r="C132" s="8"/>
      <c r="D132" s="8"/>
      <c r="E132" s="8"/>
      <c r="F132" s="8"/>
      <c r="G132" s="8"/>
      <c r="H132" s="7"/>
      <c r="I132" s="8"/>
      <c r="J132" s="423"/>
      <c r="K132" s="416"/>
      <c r="L132" s="416"/>
      <c r="M132" s="417"/>
    </row>
    <row r="133" spans="2:13" x14ac:dyDescent="0.2">
      <c r="B133" s="8"/>
      <c r="C133" s="8"/>
      <c r="D133" s="8"/>
      <c r="E133" s="8"/>
      <c r="F133" s="8"/>
      <c r="G133" s="8"/>
      <c r="H133" s="7"/>
      <c r="I133" s="8"/>
      <c r="J133" s="423"/>
      <c r="K133" s="416"/>
      <c r="L133" s="416"/>
      <c r="M133" s="417"/>
    </row>
    <row r="134" spans="2:13" x14ac:dyDescent="0.2">
      <c r="B134" s="8"/>
      <c r="C134" s="8"/>
      <c r="D134" s="8"/>
      <c r="E134" s="8"/>
      <c r="F134" s="8"/>
      <c r="G134" s="8"/>
      <c r="H134" s="7"/>
      <c r="I134" s="8"/>
      <c r="J134" s="423"/>
      <c r="K134" s="416"/>
      <c r="L134" s="416"/>
      <c r="M134" s="417"/>
    </row>
    <row r="135" spans="2:13" x14ac:dyDescent="0.2">
      <c r="B135" s="8"/>
      <c r="C135" s="8"/>
      <c r="D135" s="8"/>
      <c r="E135" s="8"/>
      <c r="F135" s="8"/>
      <c r="G135" s="8"/>
      <c r="H135" s="7"/>
      <c r="I135" s="8"/>
      <c r="J135" s="423"/>
      <c r="K135" s="416"/>
      <c r="L135" s="416"/>
      <c r="M135" s="417"/>
    </row>
    <row r="136" spans="2:13" x14ac:dyDescent="0.2">
      <c r="B136" s="8"/>
      <c r="C136" s="8"/>
      <c r="D136" s="8"/>
      <c r="E136" s="8"/>
      <c r="F136" s="8"/>
      <c r="G136" s="8"/>
      <c r="H136" s="7"/>
      <c r="I136" s="8"/>
      <c r="J136" s="423"/>
      <c r="K136" s="416"/>
      <c r="L136" s="416"/>
      <c r="M136" s="417"/>
    </row>
    <row r="137" spans="2:13" x14ac:dyDescent="0.2">
      <c r="B137" s="8"/>
      <c r="C137" s="8"/>
      <c r="D137" s="8"/>
      <c r="E137" s="8"/>
      <c r="F137" s="8"/>
      <c r="G137" s="8"/>
      <c r="H137" s="7"/>
      <c r="I137" s="8"/>
      <c r="J137" s="423"/>
      <c r="K137" s="416"/>
      <c r="L137" s="416"/>
      <c r="M137" s="417"/>
    </row>
    <row r="138" spans="2:13" x14ac:dyDescent="0.2">
      <c r="B138" s="8"/>
      <c r="C138" s="8"/>
      <c r="D138" s="8"/>
      <c r="E138" s="8"/>
      <c r="F138" s="8"/>
      <c r="G138" s="8"/>
      <c r="H138" s="7"/>
      <c r="I138" s="8"/>
      <c r="J138" s="423"/>
      <c r="K138" s="416"/>
      <c r="L138" s="416"/>
      <c r="M138" s="417"/>
    </row>
    <row r="139" spans="2:13" x14ac:dyDescent="0.2">
      <c r="B139" s="8"/>
      <c r="C139" s="8"/>
      <c r="D139" s="8"/>
      <c r="E139" s="8"/>
      <c r="F139" s="8"/>
      <c r="G139" s="8"/>
      <c r="H139" s="7"/>
      <c r="I139" s="8"/>
      <c r="J139" s="423"/>
      <c r="K139" s="416"/>
      <c r="L139" s="416"/>
      <c r="M139" s="417"/>
    </row>
    <row r="140" spans="2:13" x14ac:dyDescent="0.2">
      <c r="B140" s="8"/>
      <c r="C140" s="8"/>
      <c r="D140" s="8"/>
      <c r="E140" s="8"/>
      <c r="F140" s="8"/>
      <c r="G140" s="8"/>
      <c r="H140" s="7"/>
      <c r="I140" s="8"/>
      <c r="J140" s="423"/>
      <c r="K140" s="416"/>
      <c r="L140" s="416"/>
      <c r="M140" s="417"/>
    </row>
  </sheetData>
  <mergeCells count="40">
    <mergeCell ref="K7:K8"/>
    <mergeCell ref="E7:E8"/>
    <mergeCell ref="B16:C16"/>
    <mergeCell ref="B17:C17"/>
    <mergeCell ref="L7:M7"/>
    <mergeCell ref="J7:J8"/>
    <mergeCell ref="I7:I8"/>
    <mergeCell ref="H7:H8"/>
    <mergeCell ref="B37:C37"/>
    <mergeCell ref="B29:C29"/>
    <mergeCell ref="B30:C30"/>
    <mergeCell ref="B31:C31"/>
    <mergeCell ref="B36:C36"/>
    <mergeCell ref="B35:C35"/>
    <mergeCell ref="B32:C32"/>
    <mergeCell ref="B22:C22"/>
    <mergeCell ref="B23:C23"/>
    <mergeCell ref="B33:C33"/>
    <mergeCell ref="B34:C34"/>
    <mergeCell ref="B28:C28"/>
    <mergeCell ref="B24:C24"/>
    <mergeCell ref="B25:C25"/>
    <mergeCell ref="B26:C26"/>
    <mergeCell ref="B27:C27"/>
    <mergeCell ref="G2:J2"/>
    <mergeCell ref="B13:C13"/>
    <mergeCell ref="B21:C21"/>
    <mergeCell ref="F7:F8"/>
    <mergeCell ref="D7:D8"/>
    <mergeCell ref="B7:C8"/>
    <mergeCell ref="B18:C18"/>
    <mergeCell ref="B19:C19"/>
    <mergeCell ref="B14:C14"/>
    <mergeCell ref="B15:C15"/>
    <mergeCell ref="B11:C11"/>
    <mergeCell ref="B12:C12"/>
    <mergeCell ref="B9:C9"/>
    <mergeCell ref="G7:G8"/>
    <mergeCell ref="B10:C10"/>
    <mergeCell ref="B20:C20"/>
  </mergeCells>
  <phoneticPr fontId="0" type="noConversion"/>
  <conditionalFormatting sqref="B12:B37 D12:D37 F12:M37">
    <cfRule type="cellIs" dxfId="2" priority="1" stopIfTrue="1" operator="equal">
      <formula>0</formula>
    </cfRule>
  </conditionalFormatting>
  <pageMargins left="0.25" right="0.25" top="0.5" bottom="0.15" header="0" footer="0"/>
  <pageSetup scale="62" orientation="landscape" r:id="rId1"/>
  <headerFooter alignWithMargins="0">
    <oddHeader xml:space="preserve">&amp;C
</oddHeader>
    <oddFooter>&amp;LSafehold Special Risk, Inc.&amp;RPrinted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514" r:id="rId4" name="Check Box 154">
              <controlPr defaultSize="0" autoFill="0" autoLine="0" autoPict="0">
                <anchor moveWithCells="1">
                  <from>
                    <xdr:col>1</xdr:col>
                    <xdr:colOff>123825</xdr:colOff>
                    <xdr:row>2</xdr:row>
                    <xdr:rowOff>85725</xdr:rowOff>
                  </from>
                  <to>
                    <xdr:col>2</xdr:col>
                    <xdr:colOff>190500</xdr:colOff>
                    <xdr:row>2</xdr:row>
                    <xdr:rowOff>295275</xdr:rowOff>
                  </to>
                </anchor>
              </controlPr>
            </control>
          </mc:Choice>
        </mc:AlternateContent>
        <mc:AlternateContent xmlns:mc="http://schemas.openxmlformats.org/markup-compatibility/2006">
          <mc:Choice Requires="x14">
            <control shapeId="15516" r:id="rId5" name="Check Box 156">
              <controlPr defaultSize="0" autoFill="0" autoLine="0" autoPict="0">
                <anchor moveWithCells="1">
                  <from>
                    <xdr:col>1</xdr:col>
                    <xdr:colOff>123825</xdr:colOff>
                    <xdr:row>2</xdr:row>
                    <xdr:rowOff>85725</xdr:rowOff>
                  </from>
                  <to>
                    <xdr:col>2</xdr:col>
                    <xdr:colOff>190500</xdr:colOff>
                    <xdr:row>2</xdr:row>
                    <xdr:rowOff>295275</xdr:rowOff>
                  </to>
                </anchor>
              </controlPr>
            </control>
          </mc:Choice>
        </mc:AlternateContent>
        <mc:AlternateContent xmlns:mc="http://schemas.openxmlformats.org/markup-compatibility/2006">
          <mc:Choice Requires="x14">
            <control shapeId="15517" r:id="rId6" name="Check Box 157">
              <controlPr defaultSize="0" autoFill="0" autoLine="0" autoPict="0">
                <anchor moveWithCells="1">
                  <from>
                    <xdr:col>1</xdr:col>
                    <xdr:colOff>123825</xdr:colOff>
                    <xdr:row>3</xdr:row>
                    <xdr:rowOff>76200</xdr:rowOff>
                  </from>
                  <to>
                    <xdr:col>2</xdr:col>
                    <xdr:colOff>190500</xdr:colOff>
                    <xdr:row>4</xdr:row>
                    <xdr:rowOff>0</xdr:rowOff>
                  </to>
                </anchor>
              </controlPr>
            </control>
          </mc:Choice>
        </mc:AlternateContent>
        <mc:AlternateContent xmlns:mc="http://schemas.openxmlformats.org/markup-compatibility/2006">
          <mc:Choice Requires="x14">
            <control shapeId="15518" r:id="rId7" name="Check Box 158">
              <controlPr defaultSize="0" autoFill="0" autoLine="0" autoPict="0">
                <anchor moveWithCells="1">
                  <from>
                    <xdr:col>1</xdr:col>
                    <xdr:colOff>123825</xdr:colOff>
                    <xdr:row>3</xdr:row>
                    <xdr:rowOff>76200</xdr:rowOff>
                  </from>
                  <to>
                    <xdr:col>2</xdr:col>
                    <xdr:colOff>190500</xdr:colOff>
                    <xdr:row>4</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tabColor theme="0" tint="-0.499984740745262"/>
    <pageSetUpPr fitToPage="1"/>
  </sheetPr>
  <dimension ref="B1:G32"/>
  <sheetViews>
    <sheetView showGridLines="0" topLeftCell="A2" zoomScale="90" zoomScaleNormal="90" zoomScaleSheetLayoutView="75" zoomScalePageLayoutView="80" workbookViewId="0">
      <selection activeCell="C10" sqref="C10"/>
    </sheetView>
  </sheetViews>
  <sheetFormatPr defaultRowHeight="12.75" x14ac:dyDescent="0.2"/>
  <cols>
    <col min="1" max="1" width="2.7109375" style="1" customWidth="1"/>
    <col min="2" max="2" width="5.7109375" style="1" hidden="1" customWidth="1"/>
    <col min="3" max="3" width="49.85546875" style="1" customWidth="1"/>
    <col min="4" max="4" width="22.28515625" style="1" customWidth="1"/>
    <col min="5" max="5" width="29.140625" style="1" customWidth="1"/>
    <col min="6" max="6" width="9" style="1" customWidth="1"/>
    <col min="7" max="7" width="35" style="1" customWidth="1"/>
    <col min="8" max="16384" width="9.140625" style="1"/>
  </cols>
  <sheetData>
    <row r="1" spans="2:7" ht="18" x14ac:dyDescent="0.25">
      <c r="C1" s="322" t="str">
        <f>'Named Insured'!B1</f>
        <v>GLS Associates, Inc.</v>
      </c>
      <c r="D1" s="299"/>
      <c r="E1" s="299"/>
      <c r="F1" s="299"/>
      <c r="G1" s="299"/>
    </row>
    <row r="2" spans="2:7" ht="24" customHeight="1" thickBot="1" x14ac:dyDescent="0.3">
      <c r="B2" s="19"/>
      <c r="C2" s="332" t="s">
        <v>34</v>
      </c>
      <c r="D2" s="553"/>
      <c r="E2" s="553"/>
      <c r="F2" s="553"/>
      <c r="G2" s="553"/>
    </row>
    <row r="3" spans="2:7" ht="24" customHeight="1" x14ac:dyDescent="0.25">
      <c r="B3" s="16"/>
      <c r="C3" s="17" t="s">
        <v>38</v>
      </c>
    </row>
    <row r="4" spans="2:7" ht="24" customHeight="1" x14ac:dyDescent="0.2"/>
    <row r="5" spans="2:7" s="20" customFormat="1" ht="36.75" customHeight="1" x14ac:dyDescent="0.25">
      <c r="B5" s="554" t="s">
        <v>8</v>
      </c>
      <c r="C5" s="554"/>
      <c r="D5" s="333" t="s">
        <v>9</v>
      </c>
      <c r="E5" s="333" t="s">
        <v>11</v>
      </c>
      <c r="F5" s="333" t="s">
        <v>3</v>
      </c>
      <c r="G5" s="334" t="s">
        <v>23</v>
      </c>
    </row>
    <row r="6" spans="2:7" ht="18" customHeight="1" x14ac:dyDescent="0.25">
      <c r="B6" s="58">
        <v>0</v>
      </c>
      <c r="C6" s="224" t="s">
        <v>373</v>
      </c>
      <c r="D6" s="226"/>
      <c r="E6" s="216" t="s">
        <v>378</v>
      </c>
      <c r="F6" s="217"/>
      <c r="G6" s="218"/>
    </row>
    <row r="7" spans="2:7" ht="18" customHeight="1" x14ac:dyDescent="0.25">
      <c r="B7" s="58">
        <v>0</v>
      </c>
      <c r="C7" s="224" t="s">
        <v>374</v>
      </c>
      <c r="D7" s="226"/>
      <c r="E7" s="216" t="s">
        <v>378</v>
      </c>
      <c r="F7" s="217"/>
      <c r="G7" s="217"/>
    </row>
    <row r="8" spans="2:7" ht="18" customHeight="1" x14ac:dyDescent="0.25">
      <c r="B8" s="58">
        <v>0</v>
      </c>
      <c r="C8" s="224" t="s">
        <v>375</v>
      </c>
      <c r="D8" s="226"/>
      <c r="E8" s="216" t="s">
        <v>378</v>
      </c>
      <c r="F8" s="217"/>
      <c r="G8" s="217"/>
    </row>
    <row r="9" spans="2:7" ht="18" customHeight="1" x14ac:dyDescent="0.25">
      <c r="B9" s="58">
        <v>0</v>
      </c>
      <c r="C9" s="224" t="s">
        <v>376</v>
      </c>
      <c r="D9" s="226"/>
      <c r="E9" s="216" t="s">
        <v>378</v>
      </c>
      <c r="F9" s="217"/>
      <c r="G9" s="219"/>
    </row>
    <row r="10" spans="2:7" ht="18" customHeight="1" x14ac:dyDescent="0.25">
      <c r="B10" s="58">
        <v>0</v>
      </c>
      <c r="C10" s="225" t="s">
        <v>377</v>
      </c>
      <c r="D10" s="226"/>
      <c r="E10" s="216" t="s">
        <v>378</v>
      </c>
      <c r="F10" s="217"/>
      <c r="G10" s="219"/>
    </row>
    <row r="11" spans="2:7" ht="18" customHeight="1" x14ac:dyDescent="0.25">
      <c r="B11" s="58">
        <v>0</v>
      </c>
      <c r="C11" s="217"/>
      <c r="D11" s="226"/>
      <c r="E11" s="217"/>
      <c r="F11" s="217"/>
      <c r="G11" s="219"/>
    </row>
    <row r="12" spans="2:7" ht="18" customHeight="1" x14ac:dyDescent="0.25">
      <c r="B12" s="58">
        <v>0</v>
      </c>
      <c r="C12" s="220"/>
      <c r="D12" s="227"/>
      <c r="E12" s="222"/>
      <c r="F12" s="223"/>
      <c r="G12" s="221"/>
    </row>
    <row r="13" spans="2:7" ht="18" customHeight="1" x14ac:dyDescent="0.25">
      <c r="B13" s="58">
        <v>0</v>
      </c>
      <c r="C13" s="220"/>
      <c r="D13" s="227"/>
      <c r="E13" s="222"/>
      <c r="F13" s="223"/>
      <c r="G13" s="221"/>
    </row>
    <row r="14" spans="2:7" ht="18" customHeight="1" x14ac:dyDescent="0.25">
      <c r="B14" s="58">
        <v>0</v>
      </c>
      <c r="C14" s="220"/>
      <c r="D14" s="227"/>
      <c r="E14" s="222"/>
      <c r="F14" s="223"/>
      <c r="G14" s="221"/>
    </row>
    <row r="15" spans="2:7" ht="18" customHeight="1" x14ac:dyDescent="0.25">
      <c r="B15" s="58">
        <v>0</v>
      </c>
      <c r="C15" s="220"/>
      <c r="D15" s="227"/>
      <c r="E15" s="222"/>
      <c r="F15" s="223"/>
      <c r="G15" s="221"/>
    </row>
    <row r="16" spans="2:7" ht="18" customHeight="1" x14ac:dyDescent="0.25">
      <c r="B16" s="58">
        <v>0</v>
      </c>
      <c r="C16" s="220"/>
      <c r="D16" s="227"/>
      <c r="E16" s="222"/>
      <c r="F16" s="223"/>
      <c r="G16" s="221"/>
    </row>
    <row r="17" spans="2:7" ht="18" customHeight="1" x14ac:dyDescent="0.25">
      <c r="B17" s="58">
        <v>0</v>
      </c>
      <c r="C17" s="220"/>
      <c r="D17" s="227"/>
      <c r="E17" s="222"/>
      <c r="F17" s="223"/>
      <c r="G17" s="221"/>
    </row>
    <row r="18" spans="2:7" ht="18" customHeight="1" x14ac:dyDescent="0.25">
      <c r="B18" s="58">
        <v>0</v>
      </c>
      <c r="C18" s="220"/>
      <c r="D18" s="227"/>
      <c r="E18" s="222"/>
      <c r="F18" s="223"/>
      <c r="G18" s="221"/>
    </row>
    <row r="19" spans="2:7" ht="18" customHeight="1" x14ac:dyDescent="0.25">
      <c r="B19" s="58">
        <v>0</v>
      </c>
      <c r="C19" s="220"/>
      <c r="D19" s="227"/>
      <c r="E19" s="222"/>
      <c r="F19" s="223"/>
      <c r="G19" s="221"/>
    </row>
    <row r="20" spans="2:7" ht="18" customHeight="1" x14ac:dyDescent="0.25">
      <c r="B20" s="58">
        <v>0</v>
      </c>
      <c r="C20" s="220"/>
      <c r="D20" s="227"/>
      <c r="E20" s="222"/>
      <c r="F20" s="223"/>
      <c r="G20" s="221"/>
    </row>
    <row r="21" spans="2:7" ht="18" customHeight="1" x14ac:dyDescent="0.25">
      <c r="B21" s="58">
        <v>0</v>
      </c>
      <c r="C21" s="220"/>
      <c r="D21" s="227"/>
      <c r="E21" s="222"/>
      <c r="F21" s="223"/>
      <c r="G21" s="221"/>
    </row>
    <row r="22" spans="2:7" ht="18" customHeight="1" x14ac:dyDescent="0.25">
      <c r="B22" s="58">
        <v>0</v>
      </c>
      <c r="C22" s="220"/>
      <c r="D22" s="227"/>
      <c r="E22" s="222"/>
      <c r="F22" s="223"/>
      <c r="G22" s="221"/>
    </row>
    <row r="23" spans="2:7" ht="18" customHeight="1" x14ac:dyDescent="0.25">
      <c r="B23" s="58">
        <v>0</v>
      </c>
      <c r="C23" s="220"/>
      <c r="D23" s="227"/>
      <c r="E23" s="222"/>
      <c r="F23" s="223"/>
      <c r="G23" s="221"/>
    </row>
    <row r="24" spans="2:7" ht="18" customHeight="1" x14ac:dyDescent="0.25">
      <c r="B24" s="58">
        <v>0</v>
      </c>
      <c r="C24" s="220"/>
      <c r="D24" s="227"/>
      <c r="E24" s="222"/>
      <c r="F24" s="223"/>
      <c r="G24" s="221"/>
    </row>
    <row r="25" spans="2:7" ht="18" customHeight="1" x14ac:dyDescent="0.25">
      <c r="B25" s="58">
        <v>0</v>
      </c>
      <c r="C25" s="220"/>
      <c r="D25" s="227"/>
      <c r="E25" s="222"/>
      <c r="F25" s="223"/>
      <c r="G25" s="221"/>
    </row>
    <row r="26" spans="2:7" ht="18" customHeight="1" x14ac:dyDescent="0.2">
      <c r="B26" s="5"/>
      <c r="C26" s="5"/>
      <c r="D26" s="5"/>
      <c r="E26" s="5"/>
      <c r="F26" s="5"/>
      <c r="G26" s="5"/>
    </row>
    <row r="27" spans="2:7" ht="18" customHeight="1" x14ac:dyDescent="0.2">
      <c r="B27" s="5"/>
      <c r="C27" s="5"/>
      <c r="D27" s="5"/>
      <c r="E27" s="5"/>
      <c r="F27" s="5"/>
      <c r="G27" s="5"/>
    </row>
    <row r="28" spans="2:7" ht="15" x14ac:dyDescent="0.2">
      <c r="B28" s="5"/>
      <c r="C28" s="5"/>
      <c r="D28" s="5"/>
      <c r="E28" s="5"/>
      <c r="F28" s="5"/>
      <c r="G28" s="5"/>
    </row>
    <row r="29" spans="2:7" ht="15" x14ac:dyDescent="0.2">
      <c r="B29" s="5"/>
      <c r="C29" s="5"/>
      <c r="D29" s="5"/>
      <c r="E29" s="5"/>
      <c r="F29" s="5"/>
      <c r="G29" s="5"/>
    </row>
    <row r="30" spans="2:7" ht="15" x14ac:dyDescent="0.2">
      <c r="B30" s="5"/>
      <c r="C30" s="5"/>
      <c r="D30" s="5"/>
      <c r="E30" s="5"/>
      <c r="F30" s="5"/>
      <c r="G30" s="5"/>
    </row>
    <row r="31" spans="2:7" ht="15" x14ac:dyDescent="0.2">
      <c r="B31" s="5"/>
      <c r="C31" s="5"/>
      <c r="D31" s="5"/>
      <c r="E31" s="5"/>
      <c r="F31" s="5"/>
      <c r="G31" s="5"/>
    </row>
    <row r="32" spans="2:7" ht="15" x14ac:dyDescent="0.2">
      <c r="B32" s="5"/>
      <c r="C32" s="5"/>
      <c r="D32" s="5"/>
      <c r="E32" s="5"/>
      <c r="F32" s="5"/>
      <c r="G32" s="5"/>
    </row>
  </sheetData>
  <mergeCells count="2">
    <mergeCell ref="D2:G2"/>
    <mergeCell ref="B5:C5"/>
  </mergeCells>
  <phoneticPr fontId="0" type="noConversion"/>
  <conditionalFormatting sqref="B6:B25 D11:G25">
    <cfRule type="cellIs" dxfId="1" priority="2" stopIfTrue="1" operator="equal">
      <formula>0</formula>
    </cfRule>
  </conditionalFormatting>
  <conditionalFormatting sqref="F9:G10">
    <cfRule type="cellIs" dxfId="0" priority="1" stopIfTrue="1" operator="equal">
      <formula>0</formula>
    </cfRule>
  </conditionalFormatting>
  <pageMargins left="0.25" right="0.25" top="0.5" bottom="0.15" header="0.38" footer="0.22"/>
  <pageSetup scale="66" orientation="portrait" r:id="rId1"/>
  <headerFooter alignWithMargins="0">
    <oddFooter>&amp;LSafehold Special Risk, Inc.&amp;RPrinted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491" r:id="rId4" name="Check Box 155">
              <controlPr defaultSize="0" autoFill="0" autoLine="0" autoPict="0">
                <anchor moveWithCells="1">
                  <from>
                    <xdr:col>1</xdr:col>
                    <xdr:colOff>0</xdr:colOff>
                    <xdr:row>2</xdr:row>
                    <xdr:rowOff>85725</xdr:rowOff>
                  </from>
                  <to>
                    <xdr:col>2</xdr:col>
                    <xdr:colOff>304800</xdr:colOff>
                    <xdr:row>3</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96290-F9B0-4938-89B8-0D6135C2DD83}">
  <sheetPr>
    <pageSetUpPr fitToPage="1"/>
  </sheetPr>
  <dimension ref="A1:D27"/>
  <sheetViews>
    <sheetView topLeftCell="A16" workbookViewId="0">
      <selection activeCell="A15" sqref="A15:D15"/>
    </sheetView>
  </sheetViews>
  <sheetFormatPr defaultRowHeight="12.75" x14ac:dyDescent="0.2"/>
  <cols>
    <col min="1" max="1" width="3.7109375" style="109" customWidth="1"/>
    <col min="2" max="2" width="60.7109375" customWidth="1"/>
    <col min="3" max="3" width="7.7109375" customWidth="1"/>
    <col min="4" max="4" width="40.7109375" customWidth="1"/>
  </cols>
  <sheetData>
    <row r="1" spans="1:4" s="373" customFormat="1" ht="25.5" customHeight="1" x14ac:dyDescent="0.2">
      <c r="A1" s="371"/>
      <c r="B1" s="374" t="str">
        <f>'Named Insured'!B1</f>
        <v>GLS Associates, Inc.</v>
      </c>
      <c r="C1" s="372"/>
      <c r="D1" s="299"/>
    </row>
    <row r="2" spans="1:4" x14ac:dyDescent="0.2">
      <c r="A2" s="357"/>
      <c r="B2" s="383" t="s">
        <v>281</v>
      </c>
      <c r="C2" s="384" t="s">
        <v>207</v>
      </c>
      <c r="D2" s="385" t="s">
        <v>208</v>
      </c>
    </row>
    <row r="3" spans="1:4" ht="38.25" x14ac:dyDescent="0.2">
      <c r="A3" s="389">
        <v>1</v>
      </c>
      <c r="B3" s="390" t="s">
        <v>282</v>
      </c>
      <c r="C3" s="381" t="s">
        <v>209</v>
      </c>
      <c r="D3" s="382"/>
    </row>
    <row r="4" spans="1:4" ht="12.75" customHeight="1" x14ac:dyDescent="0.2">
      <c r="A4" s="389">
        <v>2</v>
      </c>
      <c r="B4" s="390" t="s">
        <v>283</v>
      </c>
      <c r="C4" s="381" t="s">
        <v>209</v>
      </c>
      <c r="D4" s="382"/>
    </row>
    <row r="5" spans="1:4" x14ac:dyDescent="0.2">
      <c r="A5" s="389">
        <v>3</v>
      </c>
      <c r="B5" s="390" t="s">
        <v>284</v>
      </c>
      <c r="C5" s="381" t="s">
        <v>211</v>
      </c>
      <c r="D5" s="382"/>
    </row>
    <row r="6" spans="1:4" x14ac:dyDescent="0.2">
      <c r="A6" s="389">
        <v>4</v>
      </c>
      <c r="B6" s="390" t="s">
        <v>285</v>
      </c>
      <c r="C6" s="381" t="s">
        <v>209</v>
      </c>
      <c r="D6" s="382"/>
    </row>
    <row r="7" spans="1:4" x14ac:dyDescent="0.2">
      <c r="A7" s="389">
        <v>5</v>
      </c>
      <c r="B7" s="390" t="s">
        <v>286</v>
      </c>
      <c r="C7" s="381" t="s">
        <v>209</v>
      </c>
      <c r="D7" s="382"/>
    </row>
    <row r="8" spans="1:4" x14ac:dyDescent="0.2">
      <c r="A8" s="389">
        <v>6</v>
      </c>
      <c r="B8" s="390" t="s">
        <v>287</v>
      </c>
      <c r="C8" s="381" t="s">
        <v>209</v>
      </c>
      <c r="D8" s="382"/>
    </row>
    <row r="9" spans="1:4" x14ac:dyDescent="0.2">
      <c r="A9" s="389">
        <v>7</v>
      </c>
      <c r="B9" s="390" t="s">
        <v>288</v>
      </c>
      <c r="C9" s="381" t="s">
        <v>209</v>
      </c>
      <c r="D9" s="382"/>
    </row>
    <row r="10" spans="1:4" x14ac:dyDescent="0.2">
      <c r="A10" s="389">
        <v>8</v>
      </c>
      <c r="B10" s="390" t="s">
        <v>289</v>
      </c>
      <c r="C10" s="381" t="s">
        <v>209</v>
      </c>
      <c r="D10" s="382"/>
    </row>
    <row r="11" spans="1:4" x14ac:dyDescent="0.2">
      <c r="A11" s="389">
        <v>9</v>
      </c>
      <c r="B11" s="390" t="s">
        <v>290</v>
      </c>
      <c r="C11" s="381" t="s">
        <v>211</v>
      </c>
      <c r="D11" s="382"/>
    </row>
    <row r="12" spans="1:4" x14ac:dyDescent="0.2">
      <c r="A12" s="389">
        <v>10</v>
      </c>
      <c r="B12" s="390" t="s">
        <v>291</v>
      </c>
      <c r="C12" s="381"/>
      <c r="D12" s="382"/>
    </row>
    <row r="13" spans="1:4" x14ac:dyDescent="0.2">
      <c r="A13" s="389">
        <v>11</v>
      </c>
      <c r="B13" s="390" t="s">
        <v>292</v>
      </c>
      <c r="C13" s="381" t="s">
        <v>209</v>
      </c>
      <c r="D13" s="382"/>
    </row>
    <row r="14" spans="1:4" ht="25.5" x14ac:dyDescent="0.2">
      <c r="A14" s="389">
        <v>12</v>
      </c>
      <c r="B14" s="390" t="s">
        <v>293</v>
      </c>
      <c r="C14" s="381" t="s">
        <v>209</v>
      </c>
      <c r="D14" s="382"/>
    </row>
    <row r="15" spans="1:4" x14ac:dyDescent="0.2">
      <c r="A15" s="511" t="s">
        <v>236</v>
      </c>
      <c r="B15" s="511"/>
      <c r="C15" s="511"/>
      <c r="D15" s="511"/>
    </row>
    <row r="16" spans="1:4" ht="36" customHeight="1" x14ac:dyDescent="0.2">
      <c r="A16" s="512" t="s">
        <v>239</v>
      </c>
      <c r="B16" s="512"/>
      <c r="C16" s="512"/>
      <c r="D16" s="512"/>
    </row>
    <row r="17" spans="1:4" ht="60" customHeight="1" x14ac:dyDescent="0.2">
      <c r="A17" s="499" t="s">
        <v>240</v>
      </c>
      <c r="B17" s="499"/>
      <c r="C17" s="499"/>
      <c r="D17" s="499"/>
    </row>
    <row r="18" spans="1:4" ht="24.95" customHeight="1" x14ac:dyDescent="0.2">
      <c r="A18" s="499" t="s">
        <v>241</v>
      </c>
      <c r="B18" s="499"/>
      <c r="C18" s="499"/>
      <c r="D18" s="499"/>
    </row>
    <row r="19" spans="1:4" ht="56.1" customHeight="1" x14ac:dyDescent="0.2">
      <c r="A19" s="499" t="s">
        <v>242</v>
      </c>
      <c r="B19" s="499"/>
      <c r="C19" s="499"/>
      <c r="D19" s="499"/>
    </row>
    <row r="20" spans="1:4" ht="45.95" customHeight="1" x14ac:dyDescent="0.2">
      <c r="A20" s="499" t="s">
        <v>243</v>
      </c>
      <c r="B20" s="499"/>
      <c r="C20" s="499"/>
      <c r="D20" s="499"/>
    </row>
    <row r="21" spans="1:4" ht="24.95" customHeight="1" x14ac:dyDescent="0.2">
      <c r="A21" s="499" t="s">
        <v>244</v>
      </c>
      <c r="B21" s="499"/>
      <c r="C21" s="499"/>
      <c r="D21" s="499"/>
    </row>
    <row r="22" spans="1:4" ht="12.95" customHeight="1" x14ac:dyDescent="0.2">
      <c r="A22" s="499" t="s">
        <v>245</v>
      </c>
      <c r="B22" s="499"/>
      <c r="C22" s="499"/>
      <c r="D22" s="499"/>
    </row>
    <row r="23" spans="1:4" ht="24" customHeight="1" x14ac:dyDescent="0.2">
      <c r="A23" s="499" t="s">
        <v>246</v>
      </c>
      <c r="B23" s="499"/>
      <c r="C23" s="499"/>
      <c r="D23" s="499"/>
    </row>
    <row r="24" spans="1:4" ht="57.95" customHeight="1" x14ac:dyDescent="0.2">
      <c r="A24" s="500" t="s">
        <v>247</v>
      </c>
      <c r="B24" s="500"/>
      <c r="C24" s="500"/>
      <c r="D24" s="500"/>
    </row>
    <row r="25" spans="1:4" ht="24.75" customHeight="1" x14ac:dyDescent="0.2">
      <c r="A25" s="494" t="s">
        <v>248</v>
      </c>
      <c r="B25" s="494"/>
      <c r="C25" s="494"/>
      <c r="D25" s="494"/>
    </row>
    <row r="26" spans="1:4" x14ac:dyDescent="0.2">
      <c r="A26" s="495" t="s">
        <v>249</v>
      </c>
      <c r="B26" s="495"/>
      <c r="C26" s="495"/>
      <c r="D26" s="495"/>
    </row>
    <row r="27" spans="1:4" x14ac:dyDescent="0.2">
      <c r="A27" s="495"/>
      <c r="B27" s="495"/>
      <c r="C27" s="495"/>
      <c r="D27" s="495"/>
    </row>
  </sheetData>
  <mergeCells count="12">
    <mergeCell ref="A26:D27"/>
    <mergeCell ref="A15:D15"/>
    <mergeCell ref="A16:D16"/>
    <mergeCell ref="A17:D17"/>
    <mergeCell ref="A18:D18"/>
    <mergeCell ref="A19:D19"/>
    <mergeCell ref="A20:D20"/>
    <mergeCell ref="A21:D21"/>
    <mergeCell ref="A22:D22"/>
    <mergeCell ref="A23:D23"/>
    <mergeCell ref="A24:D24"/>
    <mergeCell ref="A25:D25"/>
  </mergeCells>
  <dataValidations count="1">
    <dataValidation type="list" allowBlank="1" showInputMessage="1" showErrorMessage="1" sqref="C3:C14" xr:uid="{9980EBA8-0E81-4577-A38A-E46BE81ABC71}">
      <formula1>yesno</formula1>
    </dataValidation>
  </dataValidations>
  <printOptions horizontalCentered="1"/>
  <pageMargins left="0.2" right="0.2" top="0.5" bottom="0.25" header="0.3" footer="0.3"/>
  <pageSetup scale="93"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7"/>
    <pageSetUpPr fitToPage="1"/>
  </sheetPr>
  <dimension ref="A1:K33"/>
  <sheetViews>
    <sheetView showGridLines="0" zoomScale="90" zoomScaleNormal="90" workbookViewId="0">
      <selection activeCell="G15" sqref="G15"/>
    </sheetView>
  </sheetViews>
  <sheetFormatPr defaultRowHeight="18" customHeight="1" x14ac:dyDescent="0.2"/>
  <cols>
    <col min="1" max="1" width="3.7109375" style="1" customWidth="1"/>
    <col min="2" max="3" width="11.7109375" style="1" customWidth="1"/>
    <col min="4" max="4" width="12.7109375" style="1" customWidth="1"/>
    <col min="5" max="5" width="8.7109375" style="1" customWidth="1"/>
    <col min="6" max="6" width="9.7109375" style="1" customWidth="1"/>
    <col min="7" max="7" width="9.7109375" style="1" bestFit="1" customWidth="1"/>
    <col min="8" max="10" width="9.7109375" style="1" customWidth="1"/>
    <col min="11" max="12" width="9.140625" style="1"/>
    <col min="13" max="13" width="10.85546875" style="1" customWidth="1"/>
    <col min="14" max="16384" width="9.140625" style="1"/>
  </cols>
  <sheetData>
    <row r="1" spans="1:10" ht="18" customHeight="1" x14ac:dyDescent="0.25">
      <c r="B1" s="322" t="str">
        <f>'Named Insured'!B1</f>
        <v>GLS Associates, Inc.</v>
      </c>
      <c r="C1" s="299"/>
      <c r="D1" s="299"/>
      <c r="E1" s="299"/>
      <c r="F1" s="299"/>
      <c r="G1" s="299"/>
      <c r="H1" s="299"/>
      <c r="I1" s="299"/>
      <c r="J1" s="299"/>
    </row>
    <row r="2" spans="1:10" ht="18" customHeight="1" thickBot="1" x14ac:dyDescent="0.3">
      <c r="B2" s="289" t="s">
        <v>35</v>
      </c>
      <c r="C2" s="44"/>
      <c r="D2" s="15"/>
      <c r="E2" s="15"/>
      <c r="F2" s="15"/>
      <c r="G2" s="45"/>
      <c r="H2" s="45"/>
      <c r="I2" s="45"/>
      <c r="J2" s="229"/>
    </row>
    <row r="3" spans="1:10" ht="18" customHeight="1" x14ac:dyDescent="0.2">
      <c r="B3" s="46"/>
      <c r="C3" s="577" t="s">
        <v>32</v>
      </c>
      <c r="D3" s="577"/>
      <c r="E3" s="577"/>
      <c r="F3" s="47"/>
    </row>
    <row r="4" spans="1:10" ht="11.1" customHeight="1" x14ac:dyDescent="0.2">
      <c r="B4" s="48"/>
      <c r="G4" s="49"/>
      <c r="H4" s="49"/>
      <c r="I4" s="49"/>
    </row>
    <row r="6" spans="1:10" ht="18" customHeight="1" x14ac:dyDescent="0.25">
      <c r="A6" s="1" t="s">
        <v>31</v>
      </c>
      <c r="B6" s="228" t="s">
        <v>87</v>
      </c>
    </row>
    <row r="7" spans="1:10" ht="23.25" customHeight="1" x14ac:dyDescent="0.2">
      <c r="B7" s="578" t="s">
        <v>8</v>
      </c>
      <c r="C7" s="579"/>
      <c r="D7" s="335" t="s">
        <v>12</v>
      </c>
      <c r="E7" s="336" t="s">
        <v>88</v>
      </c>
      <c r="F7" s="580" t="s">
        <v>89</v>
      </c>
      <c r="G7" s="580"/>
      <c r="H7" s="556"/>
      <c r="I7" s="555" t="s">
        <v>90</v>
      </c>
      <c r="J7" s="556"/>
    </row>
    <row r="8" spans="1:10" ht="18" customHeight="1" x14ac:dyDescent="0.2">
      <c r="B8" s="582"/>
      <c r="C8" s="583"/>
      <c r="D8" s="194"/>
      <c r="E8" s="193"/>
      <c r="F8" s="559"/>
      <c r="G8" s="581"/>
      <c r="H8" s="560"/>
      <c r="I8" s="559"/>
      <c r="J8" s="560"/>
    </row>
    <row r="9" spans="1:10" ht="18" customHeight="1" x14ac:dyDescent="0.2">
      <c r="B9" s="582"/>
      <c r="C9" s="583"/>
      <c r="D9" s="194"/>
      <c r="E9" s="192"/>
      <c r="F9" s="559"/>
      <c r="G9" s="581"/>
      <c r="H9" s="560"/>
      <c r="I9" s="559"/>
      <c r="J9" s="560"/>
    </row>
    <row r="10" spans="1:10" ht="18" customHeight="1" x14ac:dyDescent="0.2">
      <c r="B10" s="454"/>
      <c r="C10" s="455"/>
      <c r="D10" s="186"/>
      <c r="E10" s="187"/>
      <c r="F10" s="571"/>
      <c r="G10" s="572"/>
      <c r="H10" s="573"/>
      <c r="I10" s="571"/>
      <c r="J10" s="573"/>
    </row>
    <row r="11" spans="1:10" ht="18" customHeight="1" x14ac:dyDescent="0.2">
      <c r="B11" s="568"/>
      <c r="C11" s="569"/>
      <c r="D11" s="87"/>
      <c r="E11" s="88"/>
      <c r="F11" s="557"/>
      <c r="G11" s="570"/>
      <c r="H11" s="558"/>
      <c r="I11" s="557"/>
      <c r="J11" s="558"/>
    </row>
    <row r="12" spans="1:10" ht="18" customHeight="1" x14ac:dyDescent="0.2">
      <c r="B12" s="584"/>
      <c r="C12" s="585"/>
      <c r="D12" s="89"/>
      <c r="E12" s="90"/>
      <c r="F12" s="557"/>
      <c r="G12" s="570"/>
      <c r="H12" s="558"/>
      <c r="I12" s="557"/>
      <c r="J12" s="558"/>
    </row>
    <row r="14" spans="1:10" ht="18" customHeight="1" x14ac:dyDescent="0.25">
      <c r="B14" s="228" t="s">
        <v>91</v>
      </c>
    </row>
    <row r="15" spans="1:10" ht="39" customHeight="1" x14ac:dyDescent="0.2">
      <c r="B15" s="337" t="s">
        <v>3</v>
      </c>
      <c r="C15" s="335" t="s">
        <v>5</v>
      </c>
      <c r="D15" s="574" t="s">
        <v>92</v>
      </c>
      <c r="E15" s="575"/>
      <c r="F15" s="336" t="s">
        <v>186</v>
      </c>
      <c r="G15" s="336" t="s">
        <v>354</v>
      </c>
      <c r="H15" s="336" t="s">
        <v>185</v>
      </c>
      <c r="I15" s="336" t="s">
        <v>352</v>
      </c>
      <c r="J15" s="336" t="s">
        <v>353</v>
      </c>
    </row>
    <row r="16" spans="1:10" s="50" customFormat="1" ht="18" customHeight="1" x14ac:dyDescent="0.2">
      <c r="B16" s="195"/>
      <c r="C16" s="196"/>
      <c r="D16" s="561"/>
      <c r="E16" s="562"/>
      <c r="F16" s="197"/>
      <c r="G16" s="197"/>
      <c r="H16" s="197"/>
      <c r="I16" s="184"/>
      <c r="J16" s="185"/>
    </row>
    <row r="17" spans="2:11" s="50" customFormat="1" ht="18" customHeight="1" x14ac:dyDescent="0.2">
      <c r="B17" s="195"/>
      <c r="C17" s="196"/>
      <c r="D17" s="576"/>
      <c r="E17" s="562"/>
      <c r="F17" s="197"/>
      <c r="G17" s="197"/>
      <c r="H17" s="197"/>
      <c r="I17" s="184"/>
      <c r="J17" s="185"/>
      <c r="K17" s="54" t="s">
        <v>31</v>
      </c>
    </row>
    <row r="18" spans="2:11" s="50" customFormat="1" ht="18" customHeight="1" x14ac:dyDescent="0.2">
      <c r="B18" s="78"/>
      <c r="C18" s="79"/>
      <c r="D18" s="567"/>
      <c r="E18" s="566"/>
      <c r="F18" s="197"/>
      <c r="G18" s="197"/>
      <c r="H18" s="197"/>
      <c r="I18" s="184"/>
      <c r="J18" s="185"/>
    </row>
    <row r="19" spans="2:11" s="50" customFormat="1" ht="18" customHeight="1" x14ac:dyDescent="0.2">
      <c r="B19" s="78"/>
      <c r="C19" s="79"/>
      <c r="D19" s="565"/>
      <c r="E19" s="566"/>
      <c r="F19" s="197"/>
      <c r="G19" s="197"/>
      <c r="H19" s="197"/>
      <c r="I19" s="86"/>
      <c r="J19" s="79"/>
    </row>
    <row r="20" spans="2:11" s="50" customFormat="1" ht="18" customHeight="1" x14ac:dyDescent="0.2">
      <c r="B20" s="78"/>
      <c r="C20" s="79"/>
      <c r="D20" s="565"/>
      <c r="E20" s="566"/>
      <c r="F20" s="197"/>
      <c r="G20" s="197"/>
      <c r="H20" s="197"/>
      <c r="I20" s="86"/>
      <c r="J20" s="79"/>
    </row>
    <row r="21" spans="2:11" s="50" customFormat="1" ht="18" customHeight="1" x14ac:dyDescent="0.2">
      <c r="B21" s="78"/>
      <c r="C21" s="79"/>
      <c r="D21" s="567"/>
      <c r="E21" s="566"/>
      <c r="F21" s="197"/>
      <c r="G21" s="197"/>
      <c r="H21" s="197"/>
      <c r="I21" s="86"/>
      <c r="J21" s="79"/>
      <c r="K21" s="54" t="s">
        <v>31</v>
      </c>
    </row>
    <row r="22" spans="2:11" s="50" customFormat="1" ht="18" customHeight="1" x14ac:dyDescent="0.2">
      <c r="B22" s="78"/>
      <c r="C22" s="79"/>
      <c r="D22" s="567"/>
      <c r="E22" s="566"/>
      <c r="F22" s="197"/>
      <c r="G22" s="197"/>
      <c r="H22" s="197"/>
      <c r="I22" s="86"/>
      <c r="J22" s="79"/>
      <c r="K22" s="50" t="s">
        <v>31</v>
      </c>
    </row>
    <row r="23" spans="2:11" s="50" customFormat="1" ht="18" customHeight="1" x14ac:dyDescent="0.2">
      <c r="B23" s="78"/>
      <c r="C23" s="79"/>
      <c r="D23" s="565"/>
      <c r="E23" s="566"/>
      <c r="F23" s="197"/>
      <c r="G23" s="197"/>
      <c r="H23" s="197"/>
      <c r="I23" s="86"/>
      <c r="J23" s="79"/>
    </row>
    <row r="24" spans="2:11" s="50" customFormat="1" ht="18" customHeight="1" x14ac:dyDescent="0.2">
      <c r="B24" s="80"/>
      <c r="C24" s="79"/>
      <c r="D24" s="84"/>
      <c r="E24" s="85"/>
      <c r="F24" s="197"/>
      <c r="G24" s="197"/>
      <c r="H24" s="197"/>
      <c r="I24" s="86"/>
      <c r="J24" s="79"/>
    </row>
    <row r="25" spans="2:11" s="50" customFormat="1" ht="18" customHeight="1" x14ac:dyDescent="0.2">
      <c r="B25" s="78"/>
      <c r="C25" s="79"/>
      <c r="D25" s="84"/>
      <c r="E25" s="85"/>
      <c r="F25" s="197"/>
      <c r="G25" s="197"/>
      <c r="H25" s="197"/>
      <c r="I25" s="86"/>
      <c r="J25" s="79"/>
    </row>
    <row r="26" spans="2:11" s="50" customFormat="1" ht="18" customHeight="1" x14ac:dyDescent="0.2">
      <c r="B26" s="78"/>
      <c r="C26" s="79"/>
      <c r="D26" s="565"/>
      <c r="E26" s="566"/>
      <c r="F26" s="197"/>
      <c r="G26" s="197"/>
      <c r="H26" s="197"/>
      <c r="I26" s="86"/>
      <c r="J26" s="79"/>
    </row>
    <row r="27" spans="2:11" s="50" customFormat="1" ht="18" customHeight="1" x14ac:dyDescent="0.2">
      <c r="B27" s="78"/>
      <c r="C27" s="79"/>
      <c r="D27" s="567"/>
      <c r="E27" s="566"/>
      <c r="F27" s="197"/>
      <c r="G27" s="197"/>
      <c r="H27" s="197"/>
      <c r="I27" s="86"/>
      <c r="J27" s="79"/>
    </row>
    <row r="28" spans="2:11" s="50" customFormat="1" ht="18" customHeight="1" x14ac:dyDescent="0.2">
      <c r="B28" s="78"/>
      <c r="C28" s="79"/>
      <c r="D28" s="567"/>
      <c r="E28" s="566"/>
      <c r="F28" s="197"/>
      <c r="G28" s="197"/>
      <c r="H28" s="197"/>
      <c r="I28" s="86"/>
      <c r="J28" s="79"/>
    </row>
    <row r="29" spans="2:11" s="50" customFormat="1" ht="18" customHeight="1" x14ac:dyDescent="0.2">
      <c r="B29" s="78"/>
      <c r="C29" s="79"/>
      <c r="D29" s="563"/>
      <c r="E29" s="564"/>
      <c r="F29" s="197"/>
      <c r="G29" s="197"/>
      <c r="H29" s="197"/>
      <c r="I29" s="79"/>
      <c r="J29" s="79"/>
    </row>
    <row r="30" spans="2:11" s="50" customFormat="1" ht="18" customHeight="1" x14ac:dyDescent="0.2">
      <c r="B30" s="80"/>
      <c r="C30" s="80"/>
      <c r="D30" s="563"/>
      <c r="E30" s="564"/>
      <c r="F30" s="204"/>
      <c r="G30" s="204"/>
      <c r="H30" s="204"/>
      <c r="I30" s="81"/>
      <c r="J30" s="81"/>
    </row>
    <row r="31" spans="2:11" s="50" customFormat="1" ht="18" customHeight="1" x14ac:dyDescent="0.2"/>
    <row r="32" spans="2:11" ht="18" customHeight="1" x14ac:dyDescent="0.2">
      <c r="B32" s="56" t="s">
        <v>93</v>
      </c>
      <c r="C32" s="57"/>
      <c r="D32" s="57"/>
      <c r="E32" s="57"/>
      <c r="F32" s="57"/>
      <c r="G32" s="57"/>
      <c r="H32" s="57"/>
      <c r="I32" s="57"/>
      <c r="J32" s="57"/>
    </row>
    <row r="33" spans="2:10" ht="18" customHeight="1" x14ac:dyDescent="0.2">
      <c r="B33" s="60" t="s">
        <v>94</v>
      </c>
      <c r="C33" s="57"/>
      <c r="D33" s="57"/>
      <c r="E33" s="57"/>
      <c r="F33" s="57"/>
      <c r="G33" s="57"/>
      <c r="H33" s="57"/>
      <c r="I33" s="57"/>
      <c r="J33" s="57"/>
    </row>
  </sheetData>
  <mergeCells count="33">
    <mergeCell ref="D15:E15"/>
    <mergeCell ref="D17:E17"/>
    <mergeCell ref="C3:E3"/>
    <mergeCell ref="B7:C7"/>
    <mergeCell ref="F7:H7"/>
    <mergeCell ref="F8:H8"/>
    <mergeCell ref="B8:C8"/>
    <mergeCell ref="B12:C12"/>
    <mergeCell ref="F12:H12"/>
    <mergeCell ref="B9:C9"/>
    <mergeCell ref="F9:H9"/>
    <mergeCell ref="I9:J9"/>
    <mergeCell ref="B11:C11"/>
    <mergeCell ref="F11:H11"/>
    <mergeCell ref="B10:C10"/>
    <mergeCell ref="F10:H10"/>
    <mergeCell ref="I10:J10"/>
    <mergeCell ref="I7:J7"/>
    <mergeCell ref="I11:J11"/>
    <mergeCell ref="I8:J8"/>
    <mergeCell ref="D16:E16"/>
    <mergeCell ref="D30:E30"/>
    <mergeCell ref="D19:E19"/>
    <mergeCell ref="D20:E20"/>
    <mergeCell ref="D22:E22"/>
    <mergeCell ref="D23:E23"/>
    <mergeCell ref="D26:E26"/>
    <mergeCell ref="D27:E27"/>
    <mergeCell ref="D29:E29"/>
    <mergeCell ref="D28:E28"/>
    <mergeCell ref="D21:E21"/>
    <mergeCell ref="D18:E18"/>
    <mergeCell ref="I12:J12"/>
  </mergeCells>
  <phoneticPr fontId="28" type="noConversion"/>
  <pageMargins left="0.25" right="0.25" top="0.75" bottom="0.5" header="0.5" footer="0.5"/>
  <pageSetup scale="80" orientation="portrait" r:id="rId1"/>
  <headerFooter alignWithMargins="0">
    <oddFooter>&amp;LSafehold Special Risk, Inc.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123825</xdr:colOff>
                    <xdr:row>2</xdr:row>
                    <xdr:rowOff>0</xdr:rowOff>
                  </from>
                  <to>
                    <xdr:col>1</xdr:col>
                    <xdr:colOff>428625</xdr:colOff>
                    <xdr:row>2</xdr:row>
                    <xdr:rowOff>219075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123825</xdr:colOff>
                    <xdr:row>2</xdr:row>
                    <xdr:rowOff>0</xdr:rowOff>
                  </from>
                  <to>
                    <xdr:col>1</xdr:col>
                    <xdr:colOff>428625</xdr:colOff>
                    <xdr:row>2</xdr:row>
                    <xdr:rowOff>219075</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xdr:col>
                    <xdr:colOff>123825</xdr:colOff>
                    <xdr:row>2</xdr:row>
                    <xdr:rowOff>0</xdr:rowOff>
                  </from>
                  <to>
                    <xdr:col>1</xdr:col>
                    <xdr:colOff>428625</xdr:colOff>
                    <xdr:row>2</xdr:row>
                    <xdr:rowOff>219075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27BD7-5341-40EA-8689-4AE089AE7E12}">
  <sheetPr>
    <pageSetUpPr fitToPage="1"/>
  </sheetPr>
  <dimension ref="A1:D39"/>
  <sheetViews>
    <sheetView workbookViewId="0">
      <selection activeCell="A3" sqref="A3"/>
    </sheetView>
  </sheetViews>
  <sheetFormatPr defaultRowHeight="12.75" x14ac:dyDescent="0.2"/>
  <cols>
    <col min="1" max="1" width="3.7109375" style="109" customWidth="1"/>
    <col min="2" max="2" width="60.7109375" customWidth="1"/>
    <col min="3" max="3" width="7.7109375" customWidth="1"/>
    <col min="4" max="4" width="40.7109375" customWidth="1"/>
  </cols>
  <sheetData>
    <row r="1" spans="1:4" s="373" customFormat="1" ht="25.5" customHeight="1" x14ac:dyDescent="0.2">
      <c r="A1" s="371"/>
      <c r="B1" s="374" t="str">
        <f>'Named Insured'!B1</f>
        <v>GLS Associates, Inc.</v>
      </c>
      <c r="C1" s="372"/>
      <c r="D1" s="299"/>
    </row>
    <row r="2" spans="1:4" x14ac:dyDescent="0.2">
      <c r="A2" s="358"/>
      <c r="B2" s="375" t="s">
        <v>35</v>
      </c>
      <c r="C2" s="376" t="s">
        <v>207</v>
      </c>
      <c r="D2" s="377" t="s">
        <v>208</v>
      </c>
    </row>
    <row r="3" spans="1:4" x14ac:dyDescent="0.2">
      <c r="A3" s="359">
        <v>1</v>
      </c>
      <c r="B3" s="392" t="s">
        <v>294</v>
      </c>
      <c r="C3" s="393" t="s">
        <v>209</v>
      </c>
      <c r="D3" s="394"/>
    </row>
    <row r="4" spans="1:4" ht="42" customHeight="1" x14ac:dyDescent="0.2">
      <c r="A4" s="359">
        <v>2</v>
      </c>
      <c r="B4" s="392" t="s">
        <v>295</v>
      </c>
      <c r="C4" s="393" t="s">
        <v>209</v>
      </c>
      <c r="D4" s="394"/>
    </row>
    <row r="5" spans="1:4" x14ac:dyDescent="0.2">
      <c r="A5" s="359">
        <v>3</v>
      </c>
      <c r="B5" s="392" t="s">
        <v>296</v>
      </c>
      <c r="C5" s="393" t="s">
        <v>209</v>
      </c>
      <c r="D5" s="394"/>
    </row>
    <row r="6" spans="1:4" x14ac:dyDescent="0.2">
      <c r="A6" s="359">
        <v>4</v>
      </c>
      <c r="B6" s="392" t="s">
        <v>297</v>
      </c>
      <c r="C6" s="393" t="s">
        <v>209</v>
      </c>
      <c r="D6" s="394"/>
    </row>
    <row r="7" spans="1:4" x14ac:dyDescent="0.2">
      <c r="A7" s="359">
        <v>5</v>
      </c>
      <c r="B7" s="392" t="s">
        <v>298</v>
      </c>
      <c r="C7" s="393" t="s">
        <v>209</v>
      </c>
      <c r="D7" s="394"/>
    </row>
    <row r="8" spans="1:4" x14ac:dyDescent="0.2">
      <c r="A8" s="359">
        <v>6</v>
      </c>
      <c r="B8" s="392" t="s">
        <v>299</v>
      </c>
      <c r="C8" s="393" t="s">
        <v>209</v>
      </c>
      <c r="D8" s="394"/>
    </row>
    <row r="9" spans="1:4" x14ac:dyDescent="0.2">
      <c r="A9" s="359">
        <v>7</v>
      </c>
      <c r="B9" s="392" t="s">
        <v>300</v>
      </c>
      <c r="C9" s="393" t="s">
        <v>209</v>
      </c>
      <c r="D9" s="394"/>
    </row>
    <row r="10" spans="1:4" x14ac:dyDescent="0.2">
      <c r="A10" s="359">
        <v>8</v>
      </c>
      <c r="B10" s="392" t="s">
        <v>301</v>
      </c>
      <c r="C10" s="393" t="s">
        <v>211</v>
      </c>
      <c r="D10" s="394" t="s">
        <v>213</v>
      </c>
    </row>
    <row r="11" spans="1:4" x14ac:dyDescent="0.2">
      <c r="A11" s="359">
        <v>9</v>
      </c>
      <c r="B11" s="392" t="s">
        <v>302</v>
      </c>
      <c r="C11" s="393" t="s">
        <v>209</v>
      </c>
      <c r="D11" s="394"/>
    </row>
    <row r="12" spans="1:4" x14ac:dyDescent="0.2">
      <c r="A12" s="359">
        <v>10</v>
      </c>
      <c r="B12" s="392" t="s">
        <v>303</v>
      </c>
      <c r="C12" s="393" t="s">
        <v>209</v>
      </c>
      <c r="D12" s="394"/>
    </row>
    <row r="13" spans="1:4" x14ac:dyDescent="0.2">
      <c r="A13" s="359">
        <v>11</v>
      </c>
      <c r="B13" s="392" t="s">
        <v>304</v>
      </c>
      <c r="C13" s="393" t="s">
        <v>209</v>
      </c>
      <c r="D13" s="394"/>
    </row>
    <row r="14" spans="1:4" x14ac:dyDescent="0.2">
      <c r="A14" s="359">
        <v>12</v>
      </c>
      <c r="B14" s="392" t="s">
        <v>305</v>
      </c>
      <c r="C14" s="393" t="s">
        <v>211</v>
      </c>
      <c r="D14" s="394" t="s">
        <v>315</v>
      </c>
    </row>
    <row r="15" spans="1:4" x14ac:dyDescent="0.2">
      <c r="A15" s="359">
        <v>13</v>
      </c>
      <c r="B15" s="392" t="s">
        <v>306</v>
      </c>
      <c r="C15" s="393" t="s">
        <v>209</v>
      </c>
      <c r="D15" s="394"/>
    </row>
    <row r="16" spans="1:4" x14ac:dyDescent="0.2">
      <c r="A16" s="359">
        <v>14</v>
      </c>
      <c r="B16" s="392" t="s">
        <v>307</v>
      </c>
      <c r="C16" s="393" t="s">
        <v>209</v>
      </c>
      <c r="D16" s="394"/>
    </row>
    <row r="17" spans="1:4" x14ac:dyDescent="0.2">
      <c r="A17" s="359">
        <v>15</v>
      </c>
      <c r="B17" s="392" t="s">
        <v>279</v>
      </c>
      <c r="C17" s="393" t="s">
        <v>209</v>
      </c>
      <c r="D17" s="394"/>
    </row>
    <row r="18" spans="1:4" x14ac:dyDescent="0.2">
      <c r="A18" s="359">
        <v>16</v>
      </c>
      <c r="B18" s="392" t="s">
        <v>308</v>
      </c>
      <c r="C18" s="393" t="s">
        <v>209</v>
      </c>
      <c r="D18" s="394"/>
    </row>
    <row r="19" spans="1:4" x14ac:dyDescent="0.2">
      <c r="A19" s="359">
        <v>17</v>
      </c>
      <c r="B19" s="392" t="s">
        <v>316</v>
      </c>
      <c r="C19" s="393" t="s">
        <v>211</v>
      </c>
      <c r="D19" s="394"/>
    </row>
    <row r="20" spans="1:4" ht="25.5" x14ac:dyDescent="0.2">
      <c r="A20" s="359">
        <v>18</v>
      </c>
      <c r="B20" s="392" t="s">
        <v>309</v>
      </c>
      <c r="C20" s="393" t="s">
        <v>209</v>
      </c>
      <c r="D20" s="394"/>
    </row>
    <row r="21" spans="1:4" x14ac:dyDescent="0.2">
      <c r="A21" s="359">
        <v>19</v>
      </c>
      <c r="B21" s="392" t="s">
        <v>310</v>
      </c>
      <c r="C21" s="393" t="s">
        <v>209</v>
      </c>
      <c r="D21" s="394"/>
    </row>
    <row r="22" spans="1:4" x14ac:dyDescent="0.2">
      <c r="A22" s="359">
        <v>20</v>
      </c>
      <c r="B22" s="392" t="s">
        <v>311</v>
      </c>
      <c r="C22" s="393" t="s">
        <v>209</v>
      </c>
      <c r="D22" s="394"/>
    </row>
    <row r="23" spans="1:4" x14ac:dyDescent="0.2">
      <c r="A23" s="359">
        <v>21</v>
      </c>
      <c r="B23" s="392" t="s">
        <v>271</v>
      </c>
      <c r="C23" s="393" t="s">
        <v>209</v>
      </c>
      <c r="D23" s="394"/>
    </row>
    <row r="24" spans="1:4" x14ac:dyDescent="0.2">
      <c r="A24" s="359">
        <v>22</v>
      </c>
      <c r="B24" s="392" t="s">
        <v>312</v>
      </c>
      <c r="C24" s="393" t="s">
        <v>209</v>
      </c>
      <c r="D24" s="394"/>
    </row>
    <row r="25" spans="1:4" x14ac:dyDescent="0.2">
      <c r="A25" s="359">
        <v>23</v>
      </c>
      <c r="B25" s="392" t="s">
        <v>313</v>
      </c>
      <c r="C25" s="393" t="s">
        <v>209</v>
      </c>
      <c r="D25" s="394"/>
    </row>
    <row r="26" spans="1:4" ht="25.5" x14ac:dyDescent="0.2">
      <c r="A26" s="359">
        <v>24</v>
      </c>
      <c r="B26" s="392" t="s">
        <v>314</v>
      </c>
      <c r="C26" s="393" t="s">
        <v>209</v>
      </c>
      <c r="D26" s="394"/>
    </row>
    <row r="27" spans="1:4" x14ac:dyDescent="0.2">
      <c r="A27" s="586" t="s">
        <v>236</v>
      </c>
      <c r="B27" s="586"/>
      <c r="C27" s="586"/>
      <c r="D27" s="586"/>
    </row>
    <row r="28" spans="1:4" ht="36" customHeight="1" x14ac:dyDescent="0.2">
      <c r="A28" s="499" t="s">
        <v>239</v>
      </c>
      <c r="B28" s="499"/>
      <c r="C28" s="499"/>
      <c r="D28" s="499"/>
    </row>
    <row r="29" spans="1:4" ht="60" customHeight="1" x14ac:dyDescent="0.2">
      <c r="A29" s="499" t="s">
        <v>240</v>
      </c>
      <c r="B29" s="499"/>
      <c r="C29" s="499"/>
      <c r="D29" s="499"/>
    </row>
    <row r="30" spans="1:4" ht="24.95" customHeight="1" x14ac:dyDescent="0.2">
      <c r="A30" s="499" t="s">
        <v>241</v>
      </c>
      <c r="B30" s="499"/>
      <c r="C30" s="499"/>
      <c r="D30" s="499"/>
    </row>
    <row r="31" spans="1:4" ht="56.1" customHeight="1" x14ac:dyDescent="0.2">
      <c r="A31" s="499" t="s">
        <v>242</v>
      </c>
      <c r="B31" s="499"/>
      <c r="C31" s="499"/>
      <c r="D31" s="499"/>
    </row>
    <row r="32" spans="1:4" ht="45.95" customHeight="1" x14ac:dyDescent="0.2">
      <c r="A32" s="499" t="s">
        <v>243</v>
      </c>
      <c r="B32" s="499"/>
      <c r="C32" s="499"/>
      <c r="D32" s="499"/>
    </row>
    <row r="33" spans="1:4" ht="24.95" customHeight="1" x14ac:dyDescent="0.2">
      <c r="A33" s="499" t="s">
        <v>244</v>
      </c>
      <c r="B33" s="499"/>
      <c r="C33" s="499"/>
      <c r="D33" s="499"/>
    </row>
    <row r="34" spans="1:4" ht="12.95" customHeight="1" x14ac:dyDescent="0.2">
      <c r="A34" s="499" t="s">
        <v>245</v>
      </c>
      <c r="B34" s="499"/>
      <c r="C34" s="499"/>
      <c r="D34" s="499"/>
    </row>
    <row r="35" spans="1:4" ht="24" customHeight="1" x14ac:dyDescent="0.2">
      <c r="A35" s="499" t="s">
        <v>246</v>
      </c>
      <c r="B35" s="499"/>
      <c r="C35" s="499"/>
      <c r="D35" s="499"/>
    </row>
    <row r="36" spans="1:4" ht="57.95" customHeight="1" x14ac:dyDescent="0.2">
      <c r="A36" s="500" t="s">
        <v>247</v>
      </c>
      <c r="B36" s="500"/>
      <c r="C36" s="500"/>
      <c r="D36" s="500"/>
    </row>
    <row r="37" spans="1:4" ht="24.75" customHeight="1" x14ac:dyDescent="0.2">
      <c r="A37" s="494" t="s">
        <v>248</v>
      </c>
      <c r="B37" s="494"/>
      <c r="C37" s="494"/>
      <c r="D37" s="494"/>
    </row>
    <row r="38" spans="1:4" x14ac:dyDescent="0.2">
      <c r="A38" s="495" t="s">
        <v>249</v>
      </c>
      <c r="B38" s="495"/>
      <c r="C38" s="495"/>
      <c r="D38" s="495"/>
    </row>
    <row r="39" spans="1:4" x14ac:dyDescent="0.2">
      <c r="A39" s="495"/>
      <c r="B39" s="495"/>
      <c r="C39" s="495"/>
      <c r="D39" s="495"/>
    </row>
  </sheetData>
  <mergeCells count="12">
    <mergeCell ref="A38:D39"/>
    <mergeCell ref="A27:D27"/>
    <mergeCell ref="A28:D28"/>
    <mergeCell ref="A29:D29"/>
    <mergeCell ref="A30:D30"/>
    <mergeCell ref="A31:D31"/>
    <mergeCell ref="A32:D32"/>
    <mergeCell ref="A33:D33"/>
    <mergeCell ref="A34:D34"/>
    <mergeCell ref="A35:D35"/>
    <mergeCell ref="A36:D36"/>
    <mergeCell ref="A37:D37"/>
  </mergeCells>
  <dataValidations count="1">
    <dataValidation type="list" allowBlank="1" showInputMessage="1" showErrorMessage="1" sqref="C3:C26" xr:uid="{248EA471-091B-4FF4-987D-67C8800FA14F}">
      <formula1>yesno</formula1>
    </dataValidation>
  </dataValidations>
  <printOptions horizontalCentered="1"/>
  <pageMargins left="0.2" right="0.2" top="0.5" bottom="0.25" header="0.3" footer="0.3"/>
  <pageSetup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A51DB-25E1-4B78-8AC1-8C76399F762A}">
  <sheetPr>
    <pageSetUpPr fitToPage="1"/>
  </sheetPr>
  <dimension ref="A1:D38"/>
  <sheetViews>
    <sheetView topLeftCell="A29" workbookViewId="0">
      <selection activeCell="A36" sqref="A36:D36"/>
    </sheetView>
  </sheetViews>
  <sheetFormatPr defaultRowHeight="12.75" x14ac:dyDescent="0.2"/>
  <cols>
    <col min="1" max="1" width="3.7109375" style="109" customWidth="1"/>
    <col min="2" max="2" width="60.7109375" customWidth="1"/>
    <col min="3" max="3" width="7.7109375" customWidth="1"/>
    <col min="4" max="4" width="40.7109375" customWidth="1"/>
  </cols>
  <sheetData>
    <row r="1" spans="1:4" ht="18.75" x14ac:dyDescent="0.25">
      <c r="A1" s="496" t="s">
        <v>233</v>
      </c>
      <c r="B1" s="496"/>
      <c r="C1" s="496"/>
      <c r="D1" s="496"/>
    </row>
    <row r="2" spans="1:4" ht="15" x14ac:dyDescent="0.2">
      <c r="A2" s="497" t="s">
        <v>234</v>
      </c>
      <c r="B2" s="497"/>
      <c r="C2" s="497"/>
      <c r="D2" s="497"/>
    </row>
    <row r="3" spans="1:4" x14ac:dyDescent="0.2">
      <c r="B3" s="354"/>
      <c r="C3" s="355"/>
      <c r="D3" s="356"/>
    </row>
    <row r="4" spans="1:4" s="373" customFormat="1" ht="25.5" customHeight="1" x14ac:dyDescent="0.2">
      <c r="A4" s="371"/>
      <c r="B4" s="374" t="str">
        <f>'Named Insured'!B1</f>
        <v>GLS Associates, Inc.</v>
      </c>
      <c r="C4" s="372"/>
      <c r="D4" s="299"/>
    </row>
    <row r="5" spans="1:4" x14ac:dyDescent="0.2">
      <c r="A5" s="358"/>
      <c r="B5" s="375" t="s">
        <v>210</v>
      </c>
      <c r="C5" s="376" t="s">
        <v>207</v>
      </c>
      <c r="D5" s="377" t="s">
        <v>208</v>
      </c>
    </row>
    <row r="6" spans="1:4" x14ac:dyDescent="0.2">
      <c r="A6" s="359" t="s">
        <v>217</v>
      </c>
      <c r="B6" s="365" t="s">
        <v>224</v>
      </c>
      <c r="C6" s="366" t="s">
        <v>209</v>
      </c>
      <c r="D6" s="367"/>
    </row>
    <row r="7" spans="1:4" x14ac:dyDescent="0.2">
      <c r="A7" s="359" t="s">
        <v>221</v>
      </c>
      <c r="B7" s="365" t="s">
        <v>225</v>
      </c>
      <c r="C7" s="366" t="s">
        <v>209</v>
      </c>
      <c r="D7" s="367"/>
    </row>
    <row r="8" spans="1:4" x14ac:dyDescent="0.2">
      <c r="A8" s="359">
        <v>2</v>
      </c>
      <c r="B8" s="365" t="s">
        <v>212</v>
      </c>
      <c r="C8" s="366" t="s">
        <v>211</v>
      </c>
      <c r="D8" s="367" t="s">
        <v>213</v>
      </c>
    </row>
    <row r="9" spans="1:4" x14ac:dyDescent="0.2">
      <c r="A9" s="359">
        <v>3</v>
      </c>
      <c r="B9" s="365" t="s">
        <v>215</v>
      </c>
      <c r="C9" s="366" t="s">
        <v>211</v>
      </c>
      <c r="D9" s="367" t="s">
        <v>214</v>
      </c>
    </row>
    <row r="10" spans="1:4" x14ac:dyDescent="0.2">
      <c r="A10" s="359">
        <v>4</v>
      </c>
      <c r="B10" s="365" t="s">
        <v>216</v>
      </c>
      <c r="C10" s="366" t="s">
        <v>209</v>
      </c>
      <c r="D10" s="367"/>
    </row>
    <row r="11" spans="1:4" ht="25.5" x14ac:dyDescent="0.2">
      <c r="A11" s="359">
        <v>5</v>
      </c>
      <c r="B11" s="365" t="s">
        <v>219</v>
      </c>
      <c r="C11" s="366" t="s">
        <v>209</v>
      </c>
      <c r="D11" s="367"/>
    </row>
    <row r="12" spans="1:4" ht="25.5" x14ac:dyDescent="0.2">
      <c r="A12" s="359">
        <v>6</v>
      </c>
      <c r="B12" s="365" t="s">
        <v>218</v>
      </c>
      <c r="C12" s="366" t="s">
        <v>209</v>
      </c>
      <c r="D12" s="367"/>
    </row>
    <row r="13" spans="1:4" ht="51" x14ac:dyDescent="0.2">
      <c r="A13" s="359">
        <v>7</v>
      </c>
      <c r="B13" s="365" t="s">
        <v>220</v>
      </c>
      <c r="C13" s="366" t="s">
        <v>209</v>
      </c>
      <c r="D13" s="367"/>
    </row>
    <row r="14" spans="1:4" ht="33.75" x14ac:dyDescent="0.2">
      <c r="A14" s="359"/>
      <c r="B14" s="368" t="s">
        <v>222</v>
      </c>
      <c r="C14" s="366"/>
      <c r="D14" s="367"/>
    </row>
    <row r="15" spans="1:4" x14ac:dyDescent="0.2">
      <c r="A15" s="359">
        <v>8</v>
      </c>
      <c r="B15" s="369" t="s">
        <v>223</v>
      </c>
      <c r="C15" s="366" t="s">
        <v>209</v>
      </c>
      <c r="D15" s="367"/>
    </row>
    <row r="16" spans="1:4" ht="25.5" x14ac:dyDescent="0.2">
      <c r="A16" s="359">
        <v>9</v>
      </c>
      <c r="B16" s="370" t="s">
        <v>226</v>
      </c>
      <c r="C16" s="366" t="s">
        <v>209</v>
      </c>
      <c r="D16" s="367"/>
    </row>
    <row r="17" spans="1:4" x14ac:dyDescent="0.2">
      <c r="A17" s="359">
        <v>10</v>
      </c>
      <c r="B17" s="370" t="s">
        <v>227</v>
      </c>
      <c r="C17" s="366" t="s">
        <v>209</v>
      </c>
      <c r="D17" s="367"/>
    </row>
    <row r="18" spans="1:4" x14ac:dyDescent="0.2">
      <c r="A18" s="359">
        <v>11</v>
      </c>
      <c r="B18" s="370" t="s">
        <v>228</v>
      </c>
      <c r="C18" s="366" t="s">
        <v>209</v>
      </c>
      <c r="D18" s="367"/>
    </row>
    <row r="19" spans="1:4" ht="25.5" x14ac:dyDescent="0.2">
      <c r="A19" s="359">
        <v>12</v>
      </c>
      <c r="B19" s="370" t="s">
        <v>229</v>
      </c>
      <c r="C19" s="366" t="s">
        <v>209</v>
      </c>
      <c r="D19" s="367"/>
    </row>
    <row r="20" spans="1:4" ht="25.5" x14ac:dyDescent="0.2">
      <c r="A20" s="359">
        <v>13</v>
      </c>
      <c r="B20" s="370" t="s">
        <v>230</v>
      </c>
      <c r="C20" s="366" t="s">
        <v>209</v>
      </c>
      <c r="D20" s="367"/>
    </row>
    <row r="21" spans="1:4" x14ac:dyDescent="0.2">
      <c r="A21" s="359">
        <v>14</v>
      </c>
      <c r="B21" s="370" t="s">
        <v>231</v>
      </c>
      <c r="C21" s="366" t="s">
        <v>209</v>
      </c>
      <c r="D21" s="367"/>
    </row>
    <row r="22" spans="1:4" x14ac:dyDescent="0.2">
      <c r="A22" s="359">
        <v>15</v>
      </c>
      <c r="B22" s="370" t="s">
        <v>232</v>
      </c>
      <c r="C22" s="366" t="s">
        <v>209</v>
      </c>
      <c r="D22" s="367"/>
    </row>
    <row r="23" spans="1:4" x14ac:dyDescent="0.2">
      <c r="A23" s="362" t="s">
        <v>236</v>
      </c>
      <c r="B23" s="361"/>
      <c r="C23" s="360"/>
      <c r="D23" s="360"/>
    </row>
    <row r="24" spans="1:4" x14ac:dyDescent="0.2">
      <c r="A24" s="363"/>
      <c r="B24" s="364" t="s">
        <v>237</v>
      </c>
      <c r="C24" s="363"/>
      <c r="D24" s="363"/>
    </row>
    <row r="25" spans="1:4" ht="115.5" customHeight="1" x14ac:dyDescent="0.2">
      <c r="A25" s="498" t="s">
        <v>235</v>
      </c>
      <c r="B25" s="498"/>
      <c r="C25" s="498"/>
      <c r="D25" s="498"/>
    </row>
    <row r="26" spans="1:4" x14ac:dyDescent="0.2">
      <c r="A26" s="364" t="s">
        <v>238</v>
      </c>
      <c r="B26" s="363"/>
      <c r="C26" s="363"/>
      <c r="D26" s="363"/>
    </row>
    <row r="27" spans="1:4" ht="36" customHeight="1" x14ac:dyDescent="0.2">
      <c r="A27" s="499" t="s">
        <v>239</v>
      </c>
      <c r="B27" s="499"/>
      <c r="C27" s="499"/>
      <c r="D27" s="499"/>
    </row>
    <row r="28" spans="1:4" ht="60" customHeight="1" x14ac:dyDescent="0.2">
      <c r="A28" s="499" t="s">
        <v>240</v>
      </c>
      <c r="B28" s="499"/>
      <c r="C28" s="499"/>
      <c r="D28" s="499"/>
    </row>
    <row r="29" spans="1:4" ht="24.95" customHeight="1" x14ac:dyDescent="0.2">
      <c r="A29" s="499" t="s">
        <v>241</v>
      </c>
      <c r="B29" s="499"/>
      <c r="C29" s="499"/>
      <c r="D29" s="499"/>
    </row>
    <row r="30" spans="1:4" ht="56.1" customHeight="1" x14ac:dyDescent="0.2">
      <c r="A30" s="499" t="s">
        <v>242</v>
      </c>
      <c r="B30" s="499"/>
      <c r="C30" s="499"/>
      <c r="D30" s="499"/>
    </row>
    <row r="31" spans="1:4" ht="45.95" customHeight="1" x14ac:dyDescent="0.2">
      <c r="A31" s="499" t="s">
        <v>243</v>
      </c>
      <c r="B31" s="499"/>
      <c r="C31" s="499"/>
      <c r="D31" s="499"/>
    </row>
    <row r="32" spans="1:4" ht="24.95" customHeight="1" x14ac:dyDescent="0.2">
      <c r="A32" s="499" t="s">
        <v>244</v>
      </c>
      <c r="B32" s="499"/>
      <c r="C32" s="499"/>
      <c r="D32" s="499"/>
    </row>
    <row r="33" spans="1:4" ht="12.95" customHeight="1" x14ac:dyDescent="0.2">
      <c r="A33" s="499" t="s">
        <v>245</v>
      </c>
      <c r="B33" s="499"/>
      <c r="C33" s="499"/>
      <c r="D33" s="499"/>
    </row>
    <row r="34" spans="1:4" ht="24" customHeight="1" x14ac:dyDescent="0.2">
      <c r="A34" s="499" t="s">
        <v>246</v>
      </c>
      <c r="B34" s="499"/>
      <c r="C34" s="499"/>
      <c r="D34" s="499"/>
    </row>
    <row r="35" spans="1:4" ht="57.95" customHeight="1" x14ac:dyDescent="0.2">
      <c r="A35" s="500" t="s">
        <v>247</v>
      </c>
      <c r="B35" s="500"/>
      <c r="C35" s="500"/>
      <c r="D35" s="500"/>
    </row>
    <row r="36" spans="1:4" ht="24.75" customHeight="1" x14ac:dyDescent="0.2">
      <c r="A36" s="494" t="s">
        <v>248</v>
      </c>
      <c r="B36" s="494"/>
      <c r="C36" s="494"/>
      <c r="D36" s="494"/>
    </row>
    <row r="37" spans="1:4" x14ac:dyDescent="0.2">
      <c r="A37" s="495" t="s">
        <v>249</v>
      </c>
      <c r="B37" s="495"/>
      <c r="C37" s="495"/>
      <c r="D37" s="495"/>
    </row>
    <row r="38" spans="1:4" x14ac:dyDescent="0.2">
      <c r="A38" s="495"/>
      <c r="B38" s="495"/>
      <c r="C38" s="495"/>
      <c r="D38" s="495"/>
    </row>
  </sheetData>
  <mergeCells count="14">
    <mergeCell ref="A36:D36"/>
    <mergeCell ref="A37:D38"/>
    <mergeCell ref="A1:D1"/>
    <mergeCell ref="A2:D2"/>
    <mergeCell ref="A25:D25"/>
    <mergeCell ref="A27:D27"/>
    <mergeCell ref="A32:D32"/>
    <mergeCell ref="A33:D33"/>
    <mergeCell ref="A34:D34"/>
    <mergeCell ref="A35:D35"/>
    <mergeCell ref="A28:D28"/>
    <mergeCell ref="A29:D29"/>
    <mergeCell ref="A30:D30"/>
    <mergeCell ref="A31:D31"/>
  </mergeCells>
  <dataValidations count="1">
    <dataValidation type="list" allowBlank="1" showInputMessage="1" showErrorMessage="1" sqref="C6:C22" xr:uid="{0349D35B-7D87-48BA-9039-E511AB961D83}">
      <formula1>yesno</formula1>
    </dataValidation>
  </dataValidations>
  <printOptions horizontalCentered="1"/>
  <pageMargins left="0.2" right="0.2" top="0.5" bottom="0.25" header="0.3" footer="0.3"/>
  <pageSetup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40F0F-0BBB-43D3-99AA-7F792E30C07A}">
  <sheetPr>
    <tabColor rgb="FF92D050"/>
    <pageSetUpPr fitToPage="1"/>
  </sheetPr>
  <dimension ref="B1:N32"/>
  <sheetViews>
    <sheetView showGridLines="0" zoomScaleNormal="100" workbookViewId="0">
      <selection activeCell="M6" sqref="M6"/>
    </sheetView>
  </sheetViews>
  <sheetFormatPr defaultColWidth="9.42578125" defaultRowHeight="12.75" x14ac:dyDescent="0.2"/>
  <cols>
    <col min="1" max="1" width="1.140625" customWidth="1"/>
    <col min="2" max="2" width="28.5703125" customWidth="1"/>
    <col min="3" max="3" width="4.28515625" customWidth="1"/>
    <col min="4" max="4" width="11.42578125" customWidth="1"/>
    <col min="5" max="5" width="4.140625" customWidth="1"/>
    <col min="6" max="6" width="9.42578125" customWidth="1"/>
    <col min="7" max="7" width="9.140625" customWidth="1"/>
    <col min="8" max="8" width="3.28515625" customWidth="1"/>
    <col min="9" max="9" width="13" customWidth="1"/>
    <col min="10" max="10" width="4.140625" customWidth="1"/>
    <col min="11" max="12" width="9" customWidth="1"/>
  </cols>
  <sheetData>
    <row r="1" spans="2:14" ht="23.25" customHeight="1" x14ac:dyDescent="0.25">
      <c r="B1" s="300" t="str">
        <f>'Named Insured'!B1</f>
        <v>GLS Associates, Inc.</v>
      </c>
      <c r="C1" s="301"/>
      <c r="D1" s="301"/>
      <c r="E1" s="301"/>
      <c r="F1" s="301"/>
      <c r="G1" s="301"/>
      <c r="H1" s="301"/>
      <c r="I1" s="301"/>
      <c r="J1" s="301"/>
      <c r="K1" s="301"/>
      <c r="L1" s="301"/>
    </row>
    <row r="2" spans="2:14" ht="18.75" thickBot="1" x14ac:dyDescent="0.3">
      <c r="B2" s="308" t="s">
        <v>204</v>
      </c>
      <c r="C2" s="289"/>
      <c r="D2" s="290"/>
      <c r="E2" s="291"/>
      <c r="F2" s="291"/>
      <c r="G2" s="291"/>
      <c r="H2" s="291"/>
      <c r="I2" s="291"/>
      <c r="J2" s="18"/>
      <c r="K2" s="18"/>
      <c r="L2" s="18"/>
    </row>
    <row r="4" spans="2:14" x14ac:dyDescent="0.2">
      <c r="B4" s="503" t="s">
        <v>30</v>
      </c>
      <c r="C4" s="504"/>
      <c r="D4" s="504"/>
      <c r="E4" s="504"/>
      <c r="F4" s="504"/>
      <c r="G4" s="504"/>
      <c r="H4" s="504"/>
      <c r="I4" s="504"/>
      <c r="J4" s="504"/>
      <c r="K4" s="504"/>
      <c r="L4" s="504"/>
    </row>
    <row r="5" spans="2:14" ht="12.75" customHeight="1" x14ac:dyDescent="0.2">
      <c r="D5" s="93"/>
      <c r="E5" s="93"/>
      <c r="F5" s="93"/>
      <c r="G5" s="93"/>
      <c r="I5" s="93"/>
      <c r="J5" s="93"/>
      <c r="K5" s="93"/>
      <c r="L5" s="93"/>
    </row>
    <row r="6" spans="2:14" x14ac:dyDescent="0.2">
      <c r="B6" s="48"/>
      <c r="C6" s="103"/>
      <c r="D6" s="507" t="s">
        <v>349</v>
      </c>
      <c r="E6" s="507"/>
      <c r="F6" s="507"/>
      <c r="G6" s="507"/>
      <c r="H6" s="303"/>
      <c r="I6" s="507" t="s">
        <v>350</v>
      </c>
      <c r="J6" s="507"/>
      <c r="K6" s="507"/>
      <c r="L6" s="507"/>
    </row>
    <row r="7" spans="2:14" x14ac:dyDescent="0.2">
      <c r="B7" s="302"/>
      <c r="C7" s="1"/>
      <c r="D7" s="307"/>
      <c r="E7" s="94"/>
      <c r="F7" s="303"/>
      <c r="G7" s="303"/>
      <c r="H7" s="306"/>
      <c r="I7" s="307"/>
      <c r="J7" s="307"/>
      <c r="K7" s="303"/>
      <c r="L7" s="303"/>
    </row>
    <row r="8" spans="2:14" x14ac:dyDescent="0.2">
      <c r="B8" s="302" t="s">
        <v>115</v>
      </c>
      <c r="C8" s="96"/>
      <c r="D8" s="97"/>
      <c r="H8" s="106"/>
    </row>
    <row r="9" spans="2:14" x14ac:dyDescent="0.2">
      <c r="B9" s="1" t="s">
        <v>205</v>
      </c>
      <c r="C9" s="98"/>
      <c r="D9" s="145"/>
      <c r="E9" s="50"/>
      <c r="F9" s="113"/>
      <c r="G9" s="107"/>
      <c r="H9" s="106"/>
      <c r="I9" s="158"/>
      <c r="J9" s="99"/>
      <c r="K9" s="159"/>
      <c r="L9" s="160"/>
    </row>
    <row r="10" spans="2:14" x14ac:dyDescent="0.2">
      <c r="B10" s="1"/>
      <c r="C10" s="98"/>
      <c r="D10" s="50"/>
      <c r="E10" s="50"/>
      <c r="F10" s="115"/>
      <c r="G10" s="109"/>
      <c r="H10" s="106"/>
      <c r="I10" s="99"/>
      <c r="J10" s="99"/>
      <c r="K10" s="163"/>
      <c r="L10" s="164"/>
    </row>
    <row r="11" spans="2:14" x14ac:dyDescent="0.2">
      <c r="B11" s="1"/>
      <c r="C11" s="98"/>
      <c r="D11" s="304" t="s">
        <v>29</v>
      </c>
      <c r="E11" s="50"/>
      <c r="F11" s="505" t="s">
        <v>339</v>
      </c>
      <c r="G11" s="506"/>
      <c r="H11" s="106"/>
      <c r="I11" s="304" t="s">
        <v>29</v>
      </c>
      <c r="J11" s="99"/>
      <c r="K11" s="505" t="s">
        <v>339</v>
      </c>
      <c r="L11" s="506"/>
    </row>
    <row r="12" spans="2:14" x14ac:dyDescent="0.2">
      <c r="B12" s="1"/>
      <c r="C12" s="98"/>
      <c r="D12" s="307"/>
      <c r="E12" s="50"/>
      <c r="F12" s="305" t="s">
        <v>340</v>
      </c>
      <c r="G12" s="425" t="s">
        <v>341</v>
      </c>
      <c r="H12" s="106"/>
      <c r="I12" s="99"/>
      <c r="J12" s="99"/>
      <c r="K12" s="426" t="s">
        <v>340</v>
      </c>
      <c r="L12" s="427" t="s">
        <v>341</v>
      </c>
    </row>
    <row r="13" spans="2:14" x14ac:dyDescent="0.2">
      <c r="B13" s="1" t="s">
        <v>342</v>
      </c>
      <c r="C13" s="98"/>
      <c r="D13" s="145"/>
      <c r="E13" s="50"/>
      <c r="F13" s="116"/>
      <c r="G13" s="107"/>
      <c r="H13" s="106"/>
      <c r="I13" s="145"/>
      <c r="J13" s="50"/>
      <c r="K13" s="113"/>
      <c r="L13" s="107"/>
    </row>
    <row r="14" spans="2:14" x14ac:dyDescent="0.2">
      <c r="B14" s="1"/>
      <c r="C14" s="98"/>
      <c r="D14" s="50"/>
      <c r="E14" s="50"/>
      <c r="F14" s="115"/>
      <c r="G14" s="109"/>
      <c r="H14" s="106"/>
      <c r="I14" s="50"/>
      <c r="J14" s="50"/>
      <c r="K14" s="115"/>
      <c r="L14" s="109"/>
      <c r="N14" s="1"/>
    </row>
    <row r="15" spans="2:14" x14ac:dyDescent="0.2">
      <c r="B15" s="94" t="s">
        <v>101</v>
      </c>
      <c r="C15" s="98"/>
      <c r="D15" s="50"/>
      <c r="E15" s="50"/>
      <c r="F15" s="115"/>
      <c r="H15" s="106"/>
      <c r="I15" s="99"/>
      <c r="J15" s="99"/>
      <c r="K15" s="163"/>
      <c r="L15" s="164"/>
    </row>
    <row r="16" spans="2:14" x14ac:dyDescent="0.2">
      <c r="B16" s="1" t="s">
        <v>168</v>
      </c>
      <c r="C16" s="96"/>
      <c r="D16" s="50"/>
      <c r="E16" s="50"/>
      <c r="F16" s="116"/>
      <c r="G16" s="141"/>
      <c r="H16" s="106"/>
      <c r="I16" s="158"/>
      <c r="J16" s="99"/>
      <c r="K16" s="159"/>
      <c r="L16" s="160"/>
    </row>
    <row r="17" spans="2:14" x14ac:dyDescent="0.2">
      <c r="B17" s="1" t="s">
        <v>343</v>
      </c>
      <c r="C17" s="96"/>
      <c r="D17" s="146"/>
      <c r="E17" s="50"/>
      <c r="F17" s="116"/>
      <c r="G17" s="141"/>
      <c r="H17" s="106"/>
      <c r="I17" s="165"/>
      <c r="J17" s="99"/>
      <c r="K17" s="159"/>
      <c r="L17" s="160"/>
    </row>
    <row r="18" spans="2:14" x14ac:dyDescent="0.2">
      <c r="B18" s="100" t="s">
        <v>83</v>
      </c>
      <c r="C18" s="96"/>
      <c r="D18" s="146"/>
      <c r="E18" s="50"/>
      <c r="F18" s="116"/>
      <c r="G18" s="141"/>
      <c r="H18" s="106"/>
      <c r="I18" s="165"/>
      <c r="J18" s="99"/>
      <c r="K18" s="159"/>
      <c r="L18" s="160"/>
    </row>
    <row r="19" spans="2:14" x14ac:dyDescent="0.2">
      <c r="B19" s="100" t="s">
        <v>344</v>
      </c>
      <c r="C19" s="96"/>
      <c r="D19" s="146"/>
      <c r="E19" s="50"/>
      <c r="F19" s="116"/>
      <c r="G19" s="141"/>
      <c r="H19" s="106"/>
      <c r="I19" s="165"/>
      <c r="J19" s="99"/>
      <c r="K19" s="159"/>
      <c r="L19" s="160"/>
    </row>
    <row r="20" spans="2:14" x14ac:dyDescent="0.2">
      <c r="B20" s="100" t="s">
        <v>345</v>
      </c>
      <c r="C20" s="96"/>
      <c r="D20" s="146"/>
      <c r="E20" s="50"/>
      <c r="F20" s="116"/>
      <c r="G20" s="141"/>
      <c r="H20" s="106"/>
      <c r="I20" s="165"/>
      <c r="J20" s="99"/>
      <c r="K20" s="159"/>
      <c r="L20" s="160"/>
    </row>
    <row r="21" spans="2:14" ht="15" customHeight="1" x14ac:dyDescent="0.2">
      <c r="B21" s="100" t="s">
        <v>346</v>
      </c>
      <c r="C21" s="96"/>
      <c r="D21" s="146"/>
      <c r="E21" s="50"/>
      <c r="F21" s="203"/>
      <c r="G21" s="141"/>
      <c r="H21" s="106"/>
      <c r="I21" s="165"/>
      <c r="J21" s="99"/>
      <c r="K21" s="159"/>
      <c r="L21" s="160"/>
      <c r="M21" s="5"/>
      <c r="N21" s="5"/>
    </row>
    <row r="22" spans="2:14" x14ac:dyDescent="0.2">
      <c r="B22" s="100" t="s">
        <v>347</v>
      </c>
      <c r="C22" s="96"/>
      <c r="D22" s="146"/>
      <c r="E22" s="50"/>
      <c r="F22" s="203"/>
      <c r="G22" s="141"/>
      <c r="H22" s="106"/>
      <c r="I22" s="165"/>
      <c r="J22" s="99"/>
      <c r="K22" s="159"/>
      <c r="L22" s="160"/>
    </row>
    <row r="23" spans="2:14" ht="15" x14ac:dyDescent="0.2">
      <c r="B23" s="100" t="s">
        <v>348</v>
      </c>
      <c r="C23" s="96"/>
      <c r="D23" s="146"/>
      <c r="E23" s="50"/>
      <c r="F23" s="203"/>
      <c r="G23" s="141"/>
      <c r="H23" s="106"/>
      <c r="I23" s="165"/>
      <c r="J23" s="99"/>
      <c r="K23" s="159"/>
      <c r="L23" s="160"/>
      <c r="M23" s="5"/>
      <c r="N23" s="5"/>
    </row>
    <row r="24" spans="2:14" x14ac:dyDescent="0.2">
      <c r="B24" s="100" t="s">
        <v>84</v>
      </c>
      <c r="C24" s="96"/>
      <c r="D24" s="146"/>
      <c r="E24" s="50"/>
      <c r="F24" s="203"/>
      <c r="G24" s="141"/>
      <c r="H24" s="106"/>
      <c r="I24" s="165"/>
      <c r="J24" s="99"/>
      <c r="K24" s="159"/>
      <c r="L24" s="160"/>
    </row>
    <row r="25" spans="2:14" x14ac:dyDescent="0.2">
      <c r="B25" s="100" t="s">
        <v>84</v>
      </c>
      <c r="C25" s="96"/>
      <c r="D25" s="146"/>
      <c r="E25" s="50"/>
      <c r="F25" s="203"/>
      <c r="G25" s="141"/>
      <c r="H25" s="106"/>
      <c r="I25" s="165"/>
      <c r="J25" s="99"/>
      <c r="K25" s="159"/>
      <c r="L25" s="160"/>
    </row>
    <row r="26" spans="2:14" x14ac:dyDescent="0.2">
      <c r="B26" s="100" t="s">
        <v>84</v>
      </c>
      <c r="C26" s="96"/>
      <c r="D26" s="146"/>
      <c r="E26" s="50"/>
      <c r="F26" s="203"/>
      <c r="G26" s="141"/>
      <c r="H26" s="106"/>
      <c r="I26" s="165"/>
      <c r="J26" s="99"/>
      <c r="K26" s="159"/>
      <c r="L26" s="160"/>
    </row>
    <row r="27" spans="2:14" x14ac:dyDescent="0.2">
      <c r="B27" s="100" t="s">
        <v>84</v>
      </c>
      <c r="C27" s="96"/>
      <c r="D27" s="146"/>
      <c r="E27" s="50"/>
      <c r="F27" s="203"/>
      <c r="G27" s="141"/>
      <c r="H27" s="106"/>
      <c r="I27" s="165"/>
      <c r="J27" s="99"/>
      <c r="K27" s="159"/>
      <c r="L27" s="160"/>
    </row>
    <row r="28" spans="2:14" ht="13.5" thickBot="1" x14ac:dyDescent="0.25">
      <c r="B28" s="1"/>
      <c r="C28" s="96"/>
      <c r="D28" s="345">
        <f>SUM(D13:D27)</f>
        <v>0</v>
      </c>
      <c r="I28" s="345">
        <f>SUM(I13:I27)</f>
        <v>0</v>
      </c>
      <c r="J28" s="120"/>
    </row>
    <row r="29" spans="2:14" ht="13.5" thickTop="1" x14ac:dyDescent="0.2"/>
    <row r="30" spans="2:14" ht="15" x14ac:dyDescent="0.2">
      <c r="B30" s="5"/>
      <c r="C30" s="5"/>
      <c r="D30" s="501"/>
      <c r="E30" s="501"/>
      <c r="F30" s="501"/>
      <c r="G30" s="501"/>
      <c r="H30" s="501"/>
      <c r="I30" s="501"/>
      <c r="J30" s="112"/>
      <c r="K30" s="5"/>
      <c r="L30" s="5"/>
    </row>
    <row r="32" spans="2:14" ht="15" x14ac:dyDescent="0.2">
      <c r="B32" s="5"/>
      <c r="C32" s="172" t="s">
        <v>174</v>
      </c>
      <c r="D32" s="156" t="s">
        <v>55</v>
      </c>
      <c r="E32" s="156"/>
      <c r="F32" s="157"/>
      <c r="G32" s="156"/>
      <c r="H32" s="156"/>
      <c r="I32" s="502" t="s">
        <v>194</v>
      </c>
      <c r="J32" s="502"/>
      <c r="K32" s="502"/>
      <c r="L32" s="175"/>
    </row>
  </sheetData>
  <mergeCells count="7">
    <mergeCell ref="D30:I30"/>
    <mergeCell ref="I32:K32"/>
    <mergeCell ref="B4:L4"/>
    <mergeCell ref="F11:G11"/>
    <mergeCell ref="K11:L11"/>
    <mergeCell ref="D6:G6"/>
    <mergeCell ref="I6:L6"/>
  </mergeCells>
  <pageMargins left="0.25" right="0.15" top="0.5" bottom="0.15" header="0.3" footer="0.3"/>
  <pageSetup scale="97" orientation="portrait" r:id="rId1"/>
  <headerFooter>
    <oddFooter>&amp;LSafehold Special Risk, Inc.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00F65-EB41-42CB-AFAB-A9359613F253}">
  <sheetPr>
    <tabColor rgb="FF92D050"/>
    <pageSetUpPr fitToPage="1"/>
  </sheetPr>
  <dimension ref="B1:N47"/>
  <sheetViews>
    <sheetView showGridLines="0" topLeftCell="A17" zoomScaleNormal="100" workbookViewId="0">
      <selection activeCell="I6" sqref="I6:L6"/>
    </sheetView>
  </sheetViews>
  <sheetFormatPr defaultColWidth="9.42578125" defaultRowHeight="12.75" x14ac:dyDescent="0.2"/>
  <cols>
    <col min="1" max="1" width="1.140625" customWidth="1"/>
    <col min="2" max="2" width="28.5703125" customWidth="1"/>
    <col min="3" max="3" width="4.28515625" customWidth="1"/>
    <col min="4" max="4" width="11.42578125" customWidth="1"/>
    <col min="5" max="5" width="4.140625" customWidth="1"/>
    <col min="6" max="6" width="9.42578125" customWidth="1"/>
    <col min="7" max="7" width="9.140625" customWidth="1"/>
    <col min="8" max="8" width="3.28515625" customWidth="1"/>
    <col min="9" max="9" width="13" customWidth="1"/>
    <col min="10" max="10" width="4.140625" customWidth="1"/>
    <col min="11" max="12" width="9" customWidth="1"/>
  </cols>
  <sheetData>
    <row r="1" spans="2:12" ht="23.25" customHeight="1" x14ac:dyDescent="0.25">
      <c r="B1" s="300" t="str">
        <f>'Named Insured'!B1</f>
        <v>GLS Associates, Inc.</v>
      </c>
      <c r="C1" s="301"/>
      <c r="D1" s="301"/>
      <c r="E1" s="301"/>
      <c r="F1" s="301"/>
      <c r="G1" s="301"/>
      <c r="H1" s="301"/>
      <c r="I1" s="301"/>
      <c r="J1" s="301"/>
      <c r="K1" s="301"/>
      <c r="L1" s="301"/>
    </row>
    <row r="2" spans="2:12" ht="18.75" thickBot="1" x14ac:dyDescent="0.3">
      <c r="B2" s="308" t="s">
        <v>407</v>
      </c>
      <c r="C2" s="289"/>
      <c r="D2" s="290"/>
      <c r="E2" s="291"/>
      <c r="F2" s="291"/>
      <c r="G2" s="291"/>
      <c r="H2" s="291"/>
      <c r="I2" s="291"/>
      <c r="J2" s="18"/>
      <c r="K2" s="18"/>
      <c r="L2" s="18"/>
    </row>
    <row r="4" spans="2:12" x14ac:dyDescent="0.2">
      <c r="B4" s="48" t="s">
        <v>30</v>
      </c>
      <c r="C4" s="103"/>
      <c r="D4" s="103"/>
      <c r="E4" s="103"/>
      <c r="F4" s="103"/>
      <c r="G4" s="1"/>
      <c r="H4" s="1"/>
      <c r="I4" s="103"/>
      <c r="J4" s="103"/>
      <c r="K4" s="1"/>
      <c r="L4" s="1"/>
    </row>
    <row r="5" spans="2:12" ht="12.75" customHeight="1" x14ac:dyDescent="0.2">
      <c r="D5" s="93"/>
      <c r="E5" s="93"/>
      <c r="F5" s="93"/>
      <c r="G5" s="93"/>
      <c r="I5" s="93"/>
      <c r="J5" s="93"/>
      <c r="K5" s="93"/>
      <c r="L5" s="93"/>
    </row>
    <row r="6" spans="2:12" x14ac:dyDescent="0.2">
      <c r="B6" s="48"/>
      <c r="C6" s="103"/>
      <c r="D6" s="507" t="s">
        <v>448</v>
      </c>
      <c r="E6" s="507"/>
      <c r="F6" s="507"/>
      <c r="G6" s="507"/>
      <c r="H6" s="303"/>
      <c r="I6" s="507" t="s">
        <v>449</v>
      </c>
      <c r="J6" s="507"/>
      <c r="K6" s="507"/>
      <c r="L6" s="507"/>
    </row>
    <row r="7" spans="2:12" x14ac:dyDescent="0.2">
      <c r="B7" s="302" t="s">
        <v>175</v>
      </c>
      <c r="C7" s="1"/>
      <c r="D7" s="304" t="s">
        <v>29</v>
      </c>
      <c r="E7" s="94"/>
      <c r="F7" s="305" t="s">
        <v>85</v>
      </c>
      <c r="G7" s="305" t="s">
        <v>86</v>
      </c>
      <c r="H7" s="306"/>
      <c r="I7" s="304" t="s">
        <v>29</v>
      </c>
      <c r="J7" s="307"/>
      <c r="K7" s="305" t="s">
        <v>85</v>
      </c>
      <c r="L7" s="305" t="s">
        <v>86</v>
      </c>
    </row>
    <row r="8" spans="2:12" x14ac:dyDescent="0.2">
      <c r="B8" s="94" t="s">
        <v>65</v>
      </c>
      <c r="C8" s="96"/>
      <c r="D8" s="97"/>
      <c r="H8" s="106"/>
    </row>
    <row r="9" spans="2:12" x14ac:dyDescent="0.2">
      <c r="B9" s="1" t="s">
        <v>66</v>
      </c>
      <c r="C9" s="98"/>
      <c r="D9" s="145"/>
      <c r="E9" s="50"/>
      <c r="F9" s="113"/>
      <c r="G9" s="107"/>
      <c r="H9" s="106"/>
      <c r="I9" s="158"/>
      <c r="J9" s="99"/>
      <c r="K9" s="159"/>
      <c r="L9" s="160"/>
    </row>
    <row r="10" spans="2:12" x14ac:dyDescent="0.2">
      <c r="B10" s="1" t="s">
        <v>172</v>
      </c>
      <c r="C10" s="98"/>
      <c r="D10" s="145"/>
      <c r="E10" s="50"/>
      <c r="F10" s="114"/>
      <c r="G10" s="108"/>
      <c r="H10" s="106"/>
      <c r="I10" s="158"/>
      <c r="J10" s="99"/>
      <c r="K10" s="161"/>
      <c r="L10" s="190"/>
    </row>
    <row r="11" spans="2:12" x14ac:dyDescent="0.2">
      <c r="B11" s="1" t="s">
        <v>67</v>
      </c>
      <c r="C11" s="98"/>
      <c r="D11" s="145"/>
      <c r="E11" s="50"/>
      <c r="F11" s="114"/>
      <c r="G11" s="108"/>
      <c r="H11" s="106"/>
      <c r="I11" s="158"/>
      <c r="J11" s="99"/>
      <c r="K11" s="161"/>
      <c r="L11" s="162"/>
    </row>
    <row r="12" spans="2:12" x14ac:dyDescent="0.2">
      <c r="B12" s="94" t="s">
        <v>68</v>
      </c>
      <c r="C12" s="97"/>
      <c r="D12" s="50"/>
      <c r="E12" s="50"/>
      <c r="F12" s="115"/>
      <c r="G12" s="109"/>
      <c r="H12" s="106"/>
      <c r="I12" s="99"/>
      <c r="J12" s="99"/>
      <c r="K12" s="163"/>
      <c r="L12" s="164"/>
    </row>
    <row r="13" spans="2:12" x14ac:dyDescent="0.2">
      <c r="B13" s="1" t="s">
        <v>69</v>
      </c>
      <c r="C13" s="98"/>
      <c r="D13" s="145"/>
      <c r="E13" s="50"/>
      <c r="F13" s="113"/>
      <c r="G13" s="107"/>
      <c r="H13" s="106"/>
      <c r="I13" s="158"/>
      <c r="J13" s="99"/>
      <c r="K13" s="199"/>
      <c r="L13" s="160"/>
    </row>
    <row r="14" spans="2:12" x14ac:dyDescent="0.2">
      <c r="B14" s="1" t="s">
        <v>70</v>
      </c>
      <c r="C14" s="98"/>
      <c r="D14" s="146"/>
      <c r="E14" s="50"/>
      <c r="F14" s="114"/>
      <c r="G14" s="108"/>
      <c r="H14" s="106"/>
      <c r="I14" s="165"/>
      <c r="J14" s="99"/>
      <c r="K14" s="191"/>
      <c r="L14" s="162"/>
    </row>
    <row r="15" spans="2:12" x14ac:dyDescent="0.2">
      <c r="B15" s="1" t="s">
        <v>71</v>
      </c>
      <c r="C15" s="98"/>
      <c r="D15" s="146">
        <v>1070000</v>
      </c>
      <c r="E15" s="50"/>
      <c r="F15" s="114" t="s">
        <v>174</v>
      </c>
      <c r="G15" s="108"/>
      <c r="H15" s="106"/>
      <c r="I15" s="158"/>
      <c r="J15" s="99"/>
      <c r="K15" s="432"/>
      <c r="L15" s="162"/>
    </row>
    <row r="16" spans="2:12" x14ac:dyDescent="0.2">
      <c r="B16" s="1" t="s">
        <v>72</v>
      </c>
      <c r="C16" s="98"/>
      <c r="D16" s="146">
        <v>94860</v>
      </c>
      <c r="E16" s="50"/>
      <c r="F16" s="114" t="s">
        <v>174</v>
      </c>
      <c r="G16" s="435"/>
      <c r="H16" s="106"/>
      <c r="I16" s="158"/>
      <c r="J16" s="99"/>
      <c r="K16" s="432"/>
      <c r="L16" s="162"/>
    </row>
    <row r="17" spans="2:12" x14ac:dyDescent="0.2">
      <c r="B17" s="1" t="s">
        <v>99</v>
      </c>
      <c r="C17" s="98"/>
      <c r="D17" s="146">
        <v>200340</v>
      </c>
      <c r="E17" s="50"/>
      <c r="F17" s="114" t="s">
        <v>174</v>
      </c>
      <c r="G17" s="108"/>
      <c r="H17" s="106"/>
      <c r="I17" s="158"/>
      <c r="J17" s="99"/>
      <c r="K17" s="432"/>
      <c r="L17" s="162"/>
    </row>
    <row r="18" spans="2:12" x14ac:dyDescent="0.2">
      <c r="B18" s="1" t="s">
        <v>73</v>
      </c>
      <c r="C18" s="98"/>
      <c r="D18" s="146"/>
      <c r="E18" s="50"/>
      <c r="F18" s="114"/>
      <c r="G18" s="108"/>
      <c r="H18" s="106"/>
      <c r="I18" s="165"/>
      <c r="J18" s="99"/>
      <c r="K18" s="161"/>
      <c r="L18" s="162"/>
    </row>
    <row r="19" spans="2:12" x14ac:dyDescent="0.2">
      <c r="B19" s="1" t="s">
        <v>74</v>
      </c>
      <c r="C19" s="98"/>
      <c r="D19" s="146">
        <v>1122</v>
      </c>
      <c r="E19" s="50"/>
      <c r="F19" s="113"/>
      <c r="G19" s="107" t="s">
        <v>174</v>
      </c>
      <c r="H19" s="106"/>
      <c r="I19" s="158"/>
      <c r="J19" s="99"/>
      <c r="K19" s="159"/>
      <c r="L19" s="431"/>
    </row>
    <row r="20" spans="2:12" x14ac:dyDescent="0.2">
      <c r="B20" s="1" t="s">
        <v>167</v>
      </c>
      <c r="C20" s="98"/>
      <c r="D20" s="145">
        <v>8160</v>
      </c>
      <c r="E20" s="50"/>
      <c r="F20" s="114"/>
      <c r="G20" s="108" t="s">
        <v>174</v>
      </c>
      <c r="H20" s="106"/>
      <c r="I20" s="158"/>
      <c r="J20" s="99"/>
      <c r="K20" s="161"/>
      <c r="L20" s="430"/>
    </row>
    <row r="21" spans="2:12" x14ac:dyDescent="0.2">
      <c r="B21" s="94" t="s">
        <v>75</v>
      </c>
      <c r="C21" s="96"/>
      <c r="D21" s="50"/>
      <c r="E21" s="50"/>
      <c r="F21" s="115"/>
      <c r="G21" s="109"/>
      <c r="H21" s="106"/>
      <c r="I21" s="99"/>
      <c r="J21" s="99"/>
      <c r="K21" s="163"/>
      <c r="L21" s="164"/>
    </row>
    <row r="22" spans="2:12" x14ac:dyDescent="0.2">
      <c r="B22" s="1" t="s">
        <v>169</v>
      </c>
      <c r="C22" s="96"/>
      <c r="D22" s="145">
        <v>82420</v>
      </c>
      <c r="E22" s="50"/>
      <c r="F22" s="113" t="s">
        <v>174</v>
      </c>
      <c r="G22" s="107"/>
      <c r="H22" s="106"/>
      <c r="I22" s="158"/>
      <c r="J22" s="99"/>
      <c r="K22" s="429"/>
      <c r="L22" s="160"/>
    </row>
    <row r="23" spans="2:12" x14ac:dyDescent="0.2">
      <c r="B23" s="1" t="s">
        <v>76</v>
      </c>
      <c r="C23" s="98"/>
      <c r="D23" s="146"/>
      <c r="E23" s="50"/>
      <c r="F23" s="114"/>
      <c r="G23" s="108"/>
      <c r="H23" s="106"/>
      <c r="I23" s="165"/>
      <c r="J23" s="99"/>
      <c r="K23" s="161"/>
      <c r="L23" s="190"/>
    </row>
    <row r="24" spans="2:12" x14ac:dyDescent="0.2">
      <c r="B24" s="1" t="s">
        <v>77</v>
      </c>
      <c r="C24" s="98"/>
      <c r="D24" s="146"/>
      <c r="E24" s="50"/>
      <c r="F24" s="114"/>
      <c r="G24" s="108"/>
      <c r="H24" s="106"/>
      <c r="I24" s="165"/>
      <c r="J24" s="99"/>
      <c r="K24" s="161"/>
      <c r="L24" s="190"/>
    </row>
    <row r="25" spans="2:12" x14ac:dyDescent="0.2">
      <c r="B25" s="1" t="s">
        <v>73</v>
      </c>
      <c r="C25" s="98"/>
      <c r="D25" s="145"/>
      <c r="E25" s="50"/>
      <c r="F25" s="114"/>
      <c r="G25" s="108"/>
      <c r="H25" s="106"/>
      <c r="I25" s="158"/>
      <c r="J25" s="99"/>
      <c r="K25" s="161"/>
      <c r="L25" s="162"/>
    </row>
    <row r="26" spans="2:12" x14ac:dyDescent="0.2">
      <c r="B26" s="1" t="s">
        <v>170</v>
      </c>
      <c r="C26" s="98"/>
      <c r="D26" s="146"/>
      <c r="E26" s="50"/>
      <c r="F26" s="114"/>
      <c r="G26" s="108"/>
      <c r="H26" s="106"/>
      <c r="I26" s="165"/>
      <c r="J26" s="99"/>
      <c r="K26" s="191"/>
      <c r="L26" s="162"/>
    </row>
    <row r="27" spans="2:12" x14ac:dyDescent="0.2">
      <c r="B27" s="1" t="s">
        <v>2</v>
      </c>
      <c r="C27" s="98"/>
      <c r="D27" s="145"/>
      <c r="E27" s="50"/>
      <c r="F27" s="114"/>
      <c r="G27" s="108"/>
      <c r="H27" s="106"/>
      <c r="I27" s="158"/>
      <c r="J27" s="99"/>
      <c r="K27" s="161"/>
      <c r="L27" s="162"/>
    </row>
    <row r="28" spans="2:12" x14ac:dyDescent="0.2">
      <c r="B28" s="94" t="s">
        <v>100</v>
      </c>
      <c r="C28" s="98"/>
      <c r="D28" s="50"/>
      <c r="E28" s="50"/>
      <c r="F28" s="115"/>
      <c r="G28" s="109"/>
      <c r="H28" s="106"/>
      <c r="I28" s="99"/>
      <c r="J28" s="99"/>
      <c r="K28" s="163"/>
      <c r="L28" s="164"/>
    </row>
    <row r="29" spans="2:12" x14ac:dyDescent="0.2">
      <c r="B29" s="1" t="s">
        <v>78</v>
      </c>
      <c r="C29" s="98"/>
      <c r="D29" s="145">
        <v>124240</v>
      </c>
      <c r="E29" s="50"/>
      <c r="F29" s="113" t="s">
        <v>174</v>
      </c>
      <c r="G29" s="107"/>
      <c r="H29" s="106"/>
      <c r="I29" s="158"/>
      <c r="J29" s="99"/>
      <c r="K29" s="429"/>
      <c r="L29" s="160"/>
    </row>
    <row r="30" spans="2:12" x14ac:dyDescent="0.2">
      <c r="B30" s="1" t="s">
        <v>79</v>
      </c>
      <c r="C30" s="1"/>
      <c r="D30" s="146"/>
      <c r="E30" s="50"/>
      <c r="F30" s="114"/>
      <c r="G30" s="201"/>
      <c r="H30" s="106"/>
      <c r="I30" s="165"/>
      <c r="J30" s="99"/>
      <c r="K30" s="161"/>
      <c r="L30" s="167"/>
    </row>
    <row r="31" spans="2:12" x14ac:dyDescent="0.2">
      <c r="B31" s="1" t="s">
        <v>80</v>
      </c>
      <c r="C31" s="1"/>
      <c r="D31" s="145"/>
      <c r="E31" s="50"/>
      <c r="F31" s="202"/>
      <c r="G31" s="201"/>
      <c r="H31" s="106"/>
      <c r="I31" s="158"/>
      <c r="J31" s="99"/>
      <c r="K31" s="166"/>
      <c r="L31" s="167"/>
    </row>
    <row r="32" spans="2:12" x14ac:dyDescent="0.2">
      <c r="B32" s="94" t="s">
        <v>101</v>
      </c>
      <c r="C32" s="98"/>
      <c r="D32" s="50"/>
      <c r="E32" s="50"/>
      <c r="F32" s="130"/>
      <c r="H32" s="106"/>
      <c r="I32" s="99"/>
      <c r="J32" s="99"/>
      <c r="K32" s="168"/>
      <c r="L32" s="169"/>
    </row>
    <row r="33" spans="2:14" x14ac:dyDescent="0.2">
      <c r="B33" s="1" t="s">
        <v>102</v>
      </c>
      <c r="C33" s="98"/>
      <c r="D33" s="145"/>
      <c r="E33" s="50"/>
      <c r="F33" s="203"/>
      <c r="G33" s="141"/>
      <c r="H33" s="106"/>
      <c r="I33" s="158"/>
      <c r="J33" s="99"/>
      <c r="K33" s="170"/>
      <c r="L33" s="171"/>
    </row>
    <row r="34" spans="2:14" x14ac:dyDescent="0.2">
      <c r="B34" s="1" t="s">
        <v>173</v>
      </c>
      <c r="C34" s="98"/>
      <c r="D34" s="146"/>
      <c r="E34" s="50"/>
      <c r="F34" s="114"/>
      <c r="G34" s="201"/>
      <c r="H34" s="106"/>
      <c r="I34" s="165"/>
      <c r="J34" s="99"/>
      <c r="K34" s="166"/>
      <c r="L34" s="167"/>
    </row>
    <row r="35" spans="2:14" x14ac:dyDescent="0.2">
      <c r="B35" s="1" t="s">
        <v>81</v>
      </c>
      <c r="C35" s="98"/>
      <c r="D35" s="146"/>
      <c r="E35" s="50"/>
      <c r="F35" s="114"/>
      <c r="G35" s="201"/>
      <c r="H35" s="106"/>
      <c r="I35" s="165"/>
      <c r="J35" s="99"/>
      <c r="K35" s="161"/>
      <c r="L35" s="167"/>
    </row>
    <row r="36" spans="2:14" x14ac:dyDescent="0.2">
      <c r="B36" s="1" t="s">
        <v>103</v>
      </c>
      <c r="C36" s="98"/>
      <c r="D36" s="146"/>
      <c r="E36" s="50"/>
      <c r="F36" s="113"/>
      <c r="G36" s="141"/>
      <c r="H36" s="106"/>
      <c r="I36" s="165"/>
      <c r="J36" s="99"/>
      <c r="K36" s="159"/>
      <c r="L36" s="171"/>
    </row>
    <row r="37" spans="2:14" x14ac:dyDescent="0.2">
      <c r="B37" s="1" t="s">
        <v>82</v>
      </c>
      <c r="C37" s="98"/>
      <c r="D37" s="146"/>
      <c r="E37" s="50"/>
      <c r="F37" s="113"/>
      <c r="G37" s="141"/>
      <c r="H37" s="106"/>
      <c r="I37" s="165"/>
      <c r="J37" s="99"/>
      <c r="K37" s="159"/>
      <c r="L37" s="171"/>
    </row>
    <row r="38" spans="2:14" x14ac:dyDescent="0.2">
      <c r="B38" s="1" t="s">
        <v>171</v>
      </c>
      <c r="C38" s="96"/>
      <c r="D38" s="146">
        <v>33456</v>
      </c>
      <c r="E38" s="50"/>
      <c r="F38" s="113" t="s">
        <v>422</v>
      </c>
      <c r="G38" s="141"/>
      <c r="H38" s="106"/>
      <c r="I38" s="158"/>
      <c r="J38" s="99"/>
      <c r="K38" s="429"/>
      <c r="L38" s="171"/>
    </row>
    <row r="39" spans="2:14" x14ac:dyDescent="0.2">
      <c r="B39" s="1" t="s">
        <v>168</v>
      </c>
      <c r="C39" s="96"/>
      <c r="D39" s="146">
        <v>10200</v>
      </c>
      <c r="E39" s="50"/>
      <c r="F39" s="113" t="s">
        <v>422</v>
      </c>
      <c r="G39" s="141"/>
      <c r="H39" s="106"/>
      <c r="I39" s="158"/>
      <c r="J39" s="99"/>
      <c r="K39" s="429"/>
      <c r="L39" s="171"/>
      <c r="N39" s="1"/>
    </row>
    <row r="40" spans="2:14" x14ac:dyDescent="0.2">
      <c r="B40" s="1" t="s">
        <v>83</v>
      </c>
      <c r="C40" s="96"/>
      <c r="D40" s="146">
        <v>0</v>
      </c>
      <c r="E40" s="50"/>
      <c r="F40" s="113"/>
      <c r="G40" s="141"/>
      <c r="H40" s="106"/>
      <c r="I40" s="158"/>
      <c r="J40" s="99"/>
      <c r="K40" s="159"/>
      <c r="L40" s="171"/>
    </row>
    <row r="41" spans="2:14" x14ac:dyDescent="0.2">
      <c r="B41" s="1" t="s">
        <v>104</v>
      </c>
      <c r="C41" s="96"/>
      <c r="D41" s="146">
        <v>10200</v>
      </c>
      <c r="E41" s="50"/>
      <c r="F41" s="113"/>
      <c r="G41" s="141"/>
      <c r="H41" s="106"/>
      <c r="I41" s="158"/>
      <c r="J41" s="99"/>
      <c r="K41" s="170"/>
      <c r="L41" s="171"/>
    </row>
    <row r="42" spans="2:14" x14ac:dyDescent="0.2">
      <c r="B42" s="100" t="s">
        <v>84</v>
      </c>
      <c r="C42" s="96"/>
      <c r="D42" s="146"/>
      <c r="E42" s="50"/>
      <c r="F42" s="203"/>
      <c r="G42" s="141"/>
      <c r="H42" s="106"/>
      <c r="I42" s="165"/>
      <c r="J42" s="99"/>
      <c r="K42" s="170"/>
      <c r="L42" s="171"/>
    </row>
    <row r="43" spans="2:14" ht="13.5" thickBot="1" x14ac:dyDescent="0.25">
      <c r="B43" s="1"/>
      <c r="C43" s="96"/>
      <c r="D43" s="345">
        <v>1634998</v>
      </c>
      <c r="I43" s="345">
        <f>SUM(I9:I42)</f>
        <v>0</v>
      </c>
      <c r="J43" s="120"/>
    </row>
    <row r="44" spans="2:14" ht="13.5" thickTop="1" x14ac:dyDescent="0.2"/>
    <row r="45" spans="2:14" ht="15" customHeight="1" x14ac:dyDescent="0.2">
      <c r="B45" s="5"/>
      <c r="C45" s="5"/>
      <c r="D45" s="501"/>
      <c r="E45" s="501"/>
      <c r="F45" s="501"/>
      <c r="G45" s="501"/>
      <c r="H45" s="501"/>
      <c r="I45" s="501"/>
      <c r="J45" s="112"/>
      <c r="K45" s="5"/>
      <c r="L45" s="5"/>
      <c r="M45" s="5"/>
      <c r="N45" s="5"/>
    </row>
    <row r="47" spans="2:14" ht="15" x14ac:dyDescent="0.2">
      <c r="B47" s="5"/>
      <c r="C47" s="172" t="s">
        <v>174</v>
      </c>
      <c r="D47" s="156" t="s">
        <v>55</v>
      </c>
      <c r="E47" s="156"/>
      <c r="F47" s="440"/>
      <c r="G47" s="156"/>
      <c r="H47" s="156"/>
      <c r="I47" s="502" t="s">
        <v>194</v>
      </c>
      <c r="J47" s="502"/>
      <c r="K47" s="502"/>
      <c r="L47" s="175"/>
      <c r="M47" s="5"/>
      <c r="N47" s="5"/>
    </row>
  </sheetData>
  <mergeCells count="4">
    <mergeCell ref="D6:G6"/>
    <mergeCell ref="I6:L6"/>
    <mergeCell ref="D45:I45"/>
    <mergeCell ref="I47:K47"/>
  </mergeCells>
  <pageMargins left="0.25" right="0.15" top="0.5" bottom="0.15" header="0.3" footer="0.3"/>
  <pageSetup scale="98" orientation="portrait" r:id="rId1"/>
  <headerFooter>
    <oddFooter>&amp;LSafehold Special Risk, Inc.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1F5A4-401C-4E81-BD84-59111E02F258}">
  <sheetPr>
    <tabColor rgb="FF92D050"/>
    <pageSetUpPr fitToPage="1"/>
  </sheetPr>
  <dimension ref="B1:N47"/>
  <sheetViews>
    <sheetView showGridLines="0" zoomScaleNormal="100" workbookViewId="0">
      <selection activeCell="I6" sqref="I6:L6"/>
    </sheetView>
  </sheetViews>
  <sheetFormatPr defaultColWidth="9.42578125" defaultRowHeight="12.75" x14ac:dyDescent="0.2"/>
  <cols>
    <col min="1" max="1" width="1.140625" customWidth="1"/>
    <col min="2" max="2" width="28.5703125" customWidth="1"/>
    <col min="3" max="3" width="4.28515625" customWidth="1"/>
    <col min="4" max="4" width="11.42578125" customWidth="1"/>
    <col min="5" max="5" width="4.140625" customWidth="1"/>
    <col min="6" max="6" width="9.42578125" customWidth="1"/>
    <col min="7" max="7" width="9.140625" customWidth="1"/>
    <col min="8" max="8" width="3.28515625" customWidth="1"/>
    <col min="9" max="9" width="13" customWidth="1"/>
    <col min="10" max="10" width="4.140625" customWidth="1"/>
    <col min="11" max="12" width="9" customWidth="1"/>
  </cols>
  <sheetData>
    <row r="1" spans="2:12" ht="23.25" customHeight="1" x14ac:dyDescent="0.25">
      <c r="B1" s="300" t="str">
        <f>'Named Insured'!B1</f>
        <v>GLS Associates, Inc.</v>
      </c>
      <c r="C1" s="301"/>
      <c r="D1" s="301"/>
      <c r="E1" s="301"/>
      <c r="F1" s="301"/>
      <c r="G1" s="301"/>
      <c r="H1" s="301"/>
      <c r="I1" s="301"/>
      <c r="J1" s="301"/>
      <c r="K1" s="301"/>
      <c r="L1" s="301"/>
    </row>
    <row r="2" spans="2:12" ht="18.75" thickBot="1" x14ac:dyDescent="0.3">
      <c r="B2" s="308" t="s">
        <v>408</v>
      </c>
      <c r="C2" s="289"/>
      <c r="D2" s="290"/>
      <c r="E2" s="291"/>
      <c r="F2" s="291"/>
      <c r="G2" s="291"/>
      <c r="H2" s="291"/>
      <c r="I2" s="291"/>
      <c r="J2" s="18"/>
      <c r="K2" s="18"/>
      <c r="L2" s="18"/>
    </row>
    <row r="4" spans="2:12" x14ac:dyDescent="0.2">
      <c r="B4" s="48" t="s">
        <v>30</v>
      </c>
      <c r="C4" s="103"/>
      <c r="D4" s="103"/>
      <c r="E4" s="103"/>
      <c r="F4" s="103"/>
      <c r="G4" s="1"/>
      <c r="H4" s="1"/>
      <c r="I4" s="103"/>
      <c r="J4" s="103"/>
      <c r="K4" s="1"/>
      <c r="L4" s="1"/>
    </row>
    <row r="5" spans="2:12" ht="12.75" customHeight="1" x14ac:dyDescent="0.2">
      <c r="D5" s="93"/>
      <c r="E5" s="93"/>
      <c r="F5" s="93"/>
      <c r="G5" s="93"/>
      <c r="I5" s="93"/>
      <c r="J5" s="93"/>
      <c r="K5" s="93"/>
      <c r="L5" s="93"/>
    </row>
    <row r="6" spans="2:12" x14ac:dyDescent="0.2">
      <c r="B6" s="48"/>
      <c r="C6" s="103"/>
      <c r="D6" s="507" t="s">
        <v>448</v>
      </c>
      <c r="E6" s="507"/>
      <c r="F6" s="507"/>
      <c r="G6" s="507"/>
      <c r="H6" s="303"/>
      <c r="I6" s="507" t="s">
        <v>450</v>
      </c>
      <c r="J6" s="507"/>
      <c r="K6" s="507"/>
      <c r="L6" s="507"/>
    </row>
    <row r="7" spans="2:12" x14ac:dyDescent="0.2">
      <c r="B7" s="302" t="s">
        <v>175</v>
      </c>
      <c r="C7" s="1"/>
      <c r="D7" s="304" t="s">
        <v>29</v>
      </c>
      <c r="E7" s="94"/>
      <c r="F7" s="305" t="s">
        <v>85</v>
      </c>
      <c r="G7" s="305" t="s">
        <v>86</v>
      </c>
      <c r="H7" s="306"/>
      <c r="I7" s="304" t="s">
        <v>29</v>
      </c>
      <c r="J7" s="307"/>
      <c r="K7" s="305" t="s">
        <v>85</v>
      </c>
      <c r="L7" s="305" t="s">
        <v>86</v>
      </c>
    </row>
    <row r="8" spans="2:12" x14ac:dyDescent="0.2">
      <c r="B8" s="94" t="s">
        <v>65</v>
      </c>
      <c r="C8" s="96"/>
      <c r="D8" s="97"/>
      <c r="H8" s="106"/>
    </row>
    <row r="9" spans="2:12" x14ac:dyDescent="0.2">
      <c r="B9" s="1" t="s">
        <v>66</v>
      </c>
      <c r="C9" s="98"/>
      <c r="D9" s="145"/>
      <c r="E9" s="50"/>
      <c r="F9" s="113"/>
      <c r="G9" s="107"/>
      <c r="H9" s="106"/>
      <c r="I9" s="158"/>
      <c r="J9" s="99"/>
      <c r="K9" s="159"/>
      <c r="L9" s="160"/>
    </row>
    <row r="10" spans="2:12" x14ac:dyDescent="0.2">
      <c r="B10" s="1" t="s">
        <v>172</v>
      </c>
      <c r="C10" s="98"/>
      <c r="D10" s="145"/>
      <c r="E10" s="50"/>
      <c r="F10" s="114"/>
      <c r="G10" s="108"/>
      <c r="H10" s="106"/>
      <c r="I10" s="158"/>
      <c r="J10" s="99"/>
      <c r="K10" s="161"/>
      <c r="L10" s="190"/>
    </row>
    <row r="11" spans="2:12" x14ac:dyDescent="0.2">
      <c r="B11" s="1" t="s">
        <v>67</v>
      </c>
      <c r="C11" s="98"/>
      <c r="D11" s="145"/>
      <c r="E11" s="50"/>
      <c r="F11" s="114"/>
      <c r="G11" s="108"/>
      <c r="H11" s="106"/>
      <c r="I11" s="158"/>
      <c r="J11" s="99"/>
      <c r="K11" s="161"/>
      <c r="L11" s="162"/>
    </row>
    <row r="12" spans="2:12" x14ac:dyDescent="0.2">
      <c r="B12" s="94" t="s">
        <v>68</v>
      </c>
      <c r="C12" s="97"/>
      <c r="D12" s="50"/>
      <c r="E12" s="50"/>
      <c r="F12" s="115"/>
      <c r="G12" s="109"/>
      <c r="H12" s="106"/>
      <c r="I12" s="99"/>
      <c r="J12" s="99"/>
      <c r="K12" s="163"/>
      <c r="L12" s="164"/>
    </row>
    <row r="13" spans="2:12" x14ac:dyDescent="0.2">
      <c r="B13" s="1" t="s">
        <v>69</v>
      </c>
      <c r="C13" s="98"/>
      <c r="D13" s="145"/>
      <c r="E13" s="50"/>
      <c r="F13" s="113"/>
      <c r="G13" s="107"/>
      <c r="H13" s="106"/>
      <c r="I13" s="158"/>
      <c r="J13" s="99"/>
      <c r="K13" s="199"/>
      <c r="L13" s="160"/>
    </row>
    <row r="14" spans="2:12" x14ac:dyDescent="0.2">
      <c r="B14" s="1" t="s">
        <v>70</v>
      </c>
      <c r="C14" s="98"/>
      <c r="D14" s="146"/>
      <c r="E14" s="50"/>
      <c r="F14" s="114"/>
      <c r="G14" s="108"/>
      <c r="H14" s="106"/>
      <c r="I14" s="165"/>
      <c r="J14" s="99"/>
      <c r="K14" s="191"/>
      <c r="L14" s="162"/>
    </row>
    <row r="15" spans="2:12" x14ac:dyDescent="0.2">
      <c r="B15" s="1" t="s">
        <v>71</v>
      </c>
      <c r="C15" s="98"/>
      <c r="D15" s="146">
        <v>412100</v>
      </c>
      <c r="E15" s="50"/>
      <c r="F15" s="437" t="s">
        <v>174</v>
      </c>
      <c r="G15" s="108"/>
      <c r="H15" s="106"/>
      <c r="I15" s="165"/>
      <c r="J15" s="99"/>
      <c r="K15" s="432"/>
      <c r="L15" s="162"/>
    </row>
    <row r="16" spans="2:12" x14ac:dyDescent="0.2">
      <c r="B16" s="1" t="s">
        <v>72</v>
      </c>
      <c r="C16" s="98"/>
      <c r="D16" s="146">
        <v>86700</v>
      </c>
      <c r="E16" s="50"/>
      <c r="F16" s="437" t="s">
        <v>174</v>
      </c>
      <c r="G16" s="435" t="s">
        <v>174</v>
      </c>
      <c r="H16" s="106"/>
      <c r="I16" s="165"/>
      <c r="J16" s="99"/>
      <c r="K16" s="432"/>
      <c r="L16" s="430"/>
    </row>
    <row r="17" spans="2:12" x14ac:dyDescent="0.2">
      <c r="B17" s="1" t="s">
        <v>99</v>
      </c>
      <c r="C17" s="98"/>
      <c r="D17" s="146">
        <v>166260</v>
      </c>
      <c r="E17" s="50"/>
      <c r="F17" s="437" t="s">
        <v>174</v>
      </c>
      <c r="G17" s="108"/>
      <c r="H17" s="106"/>
      <c r="I17" s="165"/>
      <c r="J17" s="99"/>
      <c r="K17" s="432"/>
      <c r="L17" s="162"/>
    </row>
    <row r="18" spans="2:12" x14ac:dyDescent="0.2">
      <c r="B18" s="1" t="s">
        <v>73</v>
      </c>
      <c r="C18" s="98"/>
      <c r="D18" s="146"/>
      <c r="E18" s="50"/>
      <c r="F18" s="114"/>
      <c r="G18" s="108"/>
      <c r="H18" s="106"/>
      <c r="I18" s="165"/>
      <c r="J18" s="99"/>
      <c r="K18" s="161"/>
      <c r="L18" s="162"/>
    </row>
    <row r="19" spans="2:12" x14ac:dyDescent="0.2">
      <c r="B19" s="1" t="s">
        <v>74</v>
      </c>
      <c r="C19" s="98"/>
      <c r="D19" s="146"/>
      <c r="E19" s="50"/>
      <c r="F19" s="113"/>
      <c r="G19" s="107"/>
      <c r="H19" s="106"/>
      <c r="I19" s="165"/>
      <c r="J19" s="99"/>
      <c r="K19" s="159"/>
      <c r="L19" s="200"/>
    </row>
    <row r="20" spans="2:12" x14ac:dyDescent="0.2">
      <c r="B20" s="1" t="s">
        <v>167</v>
      </c>
      <c r="C20" s="98"/>
      <c r="D20" s="145">
        <v>10455</v>
      </c>
      <c r="E20" s="50"/>
      <c r="F20" s="437" t="s">
        <v>174</v>
      </c>
      <c r="G20" s="108"/>
      <c r="H20" s="106"/>
      <c r="I20" s="165"/>
      <c r="J20" s="99"/>
      <c r="K20" s="432"/>
      <c r="L20" s="190"/>
    </row>
    <row r="21" spans="2:12" x14ac:dyDescent="0.2">
      <c r="B21" s="94" t="s">
        <v>75</v>
      </c>
      <c r="C21" s="96"/>
      <c r="D21" s="50"/>
      <c r="E21" s="50"/>
      <c r="F21" s="115"/>
      <c r="G21" s="109"/>
      <c r="H21" s="106"/>
      <c r="I21" s="99"/>
      <c r="J21" s="99"/>
      <c r="K21" s="163"/>
      <c r="L21" s="164"/>
    </row>
    <row r="22" spans="2:12" x14ac:dyDescent="0.2">
      <c r="B22" s="1" t="s">
        <v>169</v>
      </c>
      <c r="C22" s="96"/>
      <c r="D22" s="145"/>
      <c r="E22" s="50"/>
      <c r="F22" s="113"/>
      <c r="G22" s="107"/>
      <c r="H22" s="106"/>
      <c r="I22" s="158"/>
      <c r="J22" s="99"/>
      <c r="K22" s="159"/>
      <c r="L22" s="160"/>
    </row>
    <row r="23" spans="2:12" x14ac:dyDescent="0.2">
      <c r="B23" s="1" t="s">
        <v>76</v>
      </c>
      <c r="C23" s="98"/>
      <c r="D23" s="146"/>
      <c r="E23" s="50"/>
      <c r="F23" s="114"/>
      <c r="G23" s="108"/>
      <c r="H23" s="106"/>
      <c r="I23" s="165"/>
      <c r="J23" s="99"/>
      <c r="K23" s="161"/>
      <c r="L23" s="190"/>
    </row>
    <row r="24" spans="2:12" x14ac:dyDescent="0.2">
      <c r="B24" s="1" t="s">
        <v>77</v>
      </c>
      <c r="C24" s="98"/>
      <c r="D24" s="146"/>
      <c r="E24" s="50"/>
      <c r="F24" s="114"/>
      <c r="G24" s="108"/>
      <c r="H24" s="106"/>
      <c r="I24" s="165"/>
      <c r="J24" s="99"/>
      <c r="K24" s="161"/>
      <c r="L24" s="190"/>
    </row>
    <row r="25" spans="2:12" x14ac:dyDescent="0.2">
      <c r="B25" s="1" t="s">
        <v>73</v>
      </c>
      <c r="C25" s="98"/>
      <c r="D25" s="145"/>
      <c r="E25" s="50"/>
      <c r="F25" s="114"/>
      <c r="G25" s="108"/>
      <c r="H25" s="106"/>
      <c r="I25" s="158"/>
      <c r="J25" s="99"/>
      <c r="K25" s="161"/>
      <c r="L25" s="162"/>
    </row>
    <row r="26" spans="2:12" x14ac:dyDescent="0.2">
      <c r="B26" s="1" t="s">
        <v>170</v>
      </c>
      <c r="C26" s="98"/>
      <c r="D26" s="146"/>
      <c r="E26" s="50"/>
      <c r="F26" s="114"/>
      <c r="G26" s="108"/>
      <c r="H26" s="106"/>
      <c r="I26" s="165"/>
      <c r="J26" s="99"/>
      <c r="K26" s="191"/>
      <c r="L26" s="162"/>
    </row>
    <row r="27" spans="2:12" x14ac:dyDescent="0.2">
      <c r="B27" s="1" t="s">
        <v>2</v>
      </c>
      <c r="C27" s="98"/>
      <c r="D27" s="145"/>
      <c r="E27" s="50"/>
      <c r="F27" s="114"/>
      <c r="G27" s="108"/>
      <c r="H27" s="106"/>
      <c r="I27" s="158"/>
      <c r="J27" s="99"/>
      <c r="K27" s="161"/>
      <c r="L27" s="162"/>
    </row>
    <row r="28" spans="2:12" x14ac:dyDescent="0.2">
      <c r="B28" s="94" t="s">
        <v>100</v>
      </c>
      <c r="C28" s="98"/>
      <c r="D28" s="50"/>
      <c r="E28" s="50"/>
      <c r="F28" s="115"/>
      <c r="G28" s="109"/>
      <c r="H28" s="106"/>
      <c r="I28" s="99"/>
      <c r="J28" s="99"/>
      <c r="K28" s="163"/>
      <c r="L28" s="164"/>
    </row>
    <row r="29" spans="2:12" x14ac:dyDescent="0.2">
      <c r="B29" s="1" t="s">
        <v>78</v>
      </c>
      <c r="C29" s="98"/>
      <c r="D29" s="145">
        <v>30425</v>
      </c>
      <c r="E29" s="50"/>
      <c r="F29" s="438" t="s">
        <v>174</v>
      </c>
      <c r="G29" s="107"/>
      <c r="H29" s="106"/>
      <c r="I29" s="165"/>
      <c r="J29" s="99"/>
      <c r="K29" s="429"/>
      <c r="L29" s="160"/>
    </row>
    <row r="30" spans="2:12" x14ac:dyDescent="0.2">
      <c r="B30" s="1" t="s">
        <v>79</v>
      </c>
      <c r="C30" s="1"/>
      <c r="D30" s="146"/>
      <c r="E30" s="50"/>
      <c r="F30" s="114"/>
      <c r="G30" s="201"/>
      <c r="H30" s="106"/>
      <c r="I30" s="165"/>
      <c r="J30" s="99"/>
      <c r="K30" s="161"/>
      <c r="L30" s="167"/>
    </row>
    <row r="31" spans="2:12" x14ac:dyDescent="0.2">
      <c r="B31" s="1" t="s">
        <v>80</v>
      </c>
      <c r="C31" s="1"/>
      <c r="D31" s="145"/>
      <c r="E31" s="50"/>
      <c r="F31" s="202"/>
      <c r="G31" s="201"/>
      <c r="H31" s="106"/>
      <c r="I31" s="158"/>
      <c r="J31" s="99"/>
      <c r="K31" s="166"/>
      <c r="L31" s="167"/>
    </row>
    <row r="32" spans="2:12" x14ac:dyDescent="0.2">
      <c r="B32" s="94" t="s">
        <v>101</v>
      </c>
      <c r="C32" s="98"/>
      <c r="D32" s="50"/>
      <c r="E32" s="50"/>
      <c r="F32" s="130"/>
      <c r="H32" s="106"/>
      <c r="I32" s="99"/>
      <c r="J32" s="99"/>
      <c r="K32" s="168"/>
      <c r="L32" s="169"/>
    </row>
    <row r="33" spans="2:14" x14ac:dyDescent="0.2">
      <c r="B33" s="1" t="s">
        <v>102</v>
      </c>
      <c r="C33" s="98"/>
      <c r="D33" s="145"/>
      <c r="E33" s="50"/>
      <c r="F33" s="203"/>
      <c r="G33" s="141"/>
      <c r="H33" s="106"/>
      <c r="I33" s="158"/>
      <c r="J33" s="99"/>
      <c r="K33" s="170"/>
      <c r="L33" s="171"/>
    </row>
    <row r="34" spans="2:14" x14ac:dyDescent="0.2">
      <c r="B34" s="1" t="s">
        <v>173</v>
      </c>
      <c r="C34" s="98"/>
      <c r="D34" s="146"/>
      <c r="E34" s="50"/>
      <c r="F34" s="202"/>
      <c r="G34" s="201"/>
      <c r="H34" s="106"/>
      <c r="I34" s="165"/>
      <c r="J34" s="99"/>
      <c r="K34" s="161"/>
      <c r="L34" s="167"/>
    </row>
    <row r="35" spans="2:14" x14ac:dyDescent="0.2">
      <c r="B35" s="1" t="s">
        <v>81</v>
      </c>
      <c r="C35" s="98"/>
      <c r="D35" s="146"/>
      <c r="E35" s="50"/>
      <c r="F35" s="202"/>
      <c r="G35" s="201"/>
      <c r="H35" s="106"/>
      <c r="I35" s="165"/>
      <c r="J35" s="99"/>
      <c r="K35" s="161"/>
      <c r="L35" s="167"/>
    </row>
    <row r="36" spans="2:14" x14ac:dyDescent="0.2">
      <c r="B36" s="1" t="s">
        <v>103</v>
      </c>
      <c r="C36" s="98"/>
      <c r="D36" s="146"/>
      <c r="E36" s="50"/>
      <c r="F36" s="203"/>
      <c r="G36" s="141"/>
      <c r="H36" s="106"/>
      <c r="I36" s="165"/>
      <c r="J36" s="99"/>
      <c r="K36" s="159"/>
      <c r="L36" s="171"/>
    </row>
    <row r="37" spans="2:14" x14ac:dyDescent="0.2">
      <c r="B37" s="1" t="s">
        <v>82</v>
      </c>
      <c r="C37" s="98"/>
      <c r="D37" s="146"/>
      <c r="E37" s="50"/>
      <c r="F37" s="203"/>
      <c r="G37" s="141"/>
      <c r="H37" s="106"/>
      <c r="I37" s="165"/>
      <c r="J37" s="99"/>
      <c r="K37" s="159"/>
      <c r="L37" s="171"/>
    </row>
    <row r="38" spans="2:14" x14ac:dyDescent="0.2">
      <c r="B38" s="1" t="s">
        <v>171</v>
      </c>
      <c r="C38" s="96"/>
      <c r="D38" s="146">
        <v>0</v>
      </c>
      <c r="E38" s="50"/>
      <c r="F38" s="203" t="s">
        <v>422</v>
      </c>
      <c r="G38" s="141"/>
      <c r="H38" s="106"/>
      <c r="I38" s="165"/>
      <c r="J38" s="99"/>
      <c r="K38" s="429"/>
      <c r="L38" s="171"/>
    </row>
    <row r="39" spans="2:14" x14ac:dyDescent="0.2">
      <c r="B39" s="1" t="s">
        <v>168</v>
      </c>
      <c r="C39" s="96"/>
      <c r="D39" s="146"/>
      <c r="E39" s="50"/>
      <c r="F39" s="203"/>
      <c r="G39" s="141"/>
      <c r="H39" s="106"/>
      <c r="I39" s="165"/>
      <c r="J39" s="99"/>
      <c r="K39" s="159"/>
      <c r="L39" s="171"/>
      <c r="N39" s="1"/>
    </row>
    <row r="40" spans="2:14" x14ac:dyDescent="0.2">
      <c r="B40" s="1" t="s">
        <v>83</v>
      </c>
      <c r="C40" s="96"/>
      <c r="D40" s="146"/>
      <c r="E40" s="50"/>
      <c r="F40" s="203"/>
      <c r="G40" s="141"/>
      <c r="H40" s="106"/>
      <c r="I40" s="165"/>
      <c r="J40" s="99"/>
      <c r="K40" s="159"/>
      <c r="L40" s="171"/>
    </row>
    <row r="41" spans="2:14" x14ac:dyDescent="0.2">
      <c r="B41" s="1" t="s">
        <v>104</v>
      </c>
      <c r="C41" s="96"/>
      <c r="D41" s="146">
        <v>4080</v>
      </c>
      <c r="E41" s="50"/>
      <c r="F41" s="203"/>
      <c r="G41" s="141"/>
      <c r="H41" s="106"/>
      <c r="I41" s="165"/>
      <c r="J41" s="99"/>
      <c r="K41" s="159"/>
      <c r="L41" s="171"/>
    </row>
    <row r="42" spans="2:14" x14ac:dyDescent="0.2">
      <c r="B42" s="100" t="s">
        <v>84</v>
      </c>
      <c r="C42" s="96"/>
      <c r="D42" s="146"/>
      <c r="E42" s="50"/>
      <c r="F42" s="203"/>
      <c r="G42" s="141"/>
      <c r="H42" s="106"/>
      <c r="I42" s="165"/>
      <c r="J42" s="99"/>
      <c r="K42" s="159"/>
      <c r="L42" s="171"/>
    </row>
    <row r="43" spans="2:14" ht="13.5" thickBot="1" x14ac:dyDescent="0.25">
      <c r="B43" s="1"/>
      <c r="C43" s="96"/>
      <c r="D43" s="345">
        <f>SUM(D9:D42)</f>
        <v>710020</v>
      </c>
      <c r="I43" s="345"/>
      <c r="J43" s="120"/>
    </row>
    <row r="44" spans="2:14" ht="13.5" thickTop="1" x14ac:dyDescent="0.2"/>
    <row r="45" spans="2:14" ht="15" customHeight="1" x14ac:dyDescent="0.2">
      <c r="B45" s="5"/>
      <c r="C45" s="5"/>
      <c r="D45" s="501"/>
      <c r="E45" s="501"/>
      <c r="F45" s="501"/>
      <c r="G45" s="501"/>
      <c r="H45" s="501"/>
      <c r="I45" s="501"/>
      <c r="J45" s="112"/>
      <c r="K45" s="5"/>
      <c r="L45" s="5"/>
      <c r="M45" s="5"/>
      <c r="N45" s="5"/>
    </row>
    <row r="47" spans="2:14" ht="15" x14ac:dyDescent="0.2">
      <c r="B47" s="5"/>
      <c r="C47" s="172" t="s">
        <v>174</v>
      </c>
      <c r="D47" s="156" t="s">
        <v>55</v>
      </c>
      <c r="E47" s="156"/>
      <c r="F47" s="440"/>
      <c r="G47" s="156"/>
      <c r="H47" s="156"/>
      <c r="I47" s="502" t="s">
        <v>194</v>
      </c>
      <c r="J47" s="502"/>
      <c r="K47" s="502"/>
      <c r="L47" s="175"/>
      <c r="M47" s="5"/>
      <c r="N47" s="5"/>
    </row>
  </sheetData>
  <mergeCells count="4">
    <mergeCell ref="D6:G6"/>
    <mergeCell ref="I6:L6"/>
    <mergeCell ref="D45:I45"/>
    <mergeCell ref="I47:K47"/>
  </mergeCells>
  <pageMargins left="0.25" right="0.15" top="0.5" bottom="0.15" header="0.3" footer="0.3"/>
  <pageSetup scale="98" orientation="portrait" r:id="rId1"/>
  <headerFooter>
    <oddFooter>&amp;LSafehold Special Risk, Inc.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B6478-B007-41CE-9282-63A1086B208D}">
  <sheetPr>
    <tabColor rgb="FF92D050"/>
    <pageSetUpPr fitToPage="1"/>
  </sheetPr>
  <dimension ref="B1:N47"/>
  <sheetViews>
    <sheetView showGridLines="0" zoomScaleNormal="100" workbookViewId="0">
      <selection activeCell="I6" sqref="I6:L6"/>
    </sheetView>
  </sheetViews>
  <sheetFormatPr defaultColWidth="9.42578125" defaultRowHeight="12.75" x14ac:dyDescent="0.2"/>
  <cols>
    <col min="1" max="1" width="1.140625" customWidth="1"/>
    <col min="2" max="2" width="28.5703125" customWidth="1"/>
    <col min="3" max="3" width="4.28515625" customWidth="1"/>
    <col min="4" max="4" width="11.42578125" customWidth="1"/>
    <col min="5" max="5" width="4.140625" customWidth="1"/>
    <col min="6" max="6" width="9.42578125" customWidth="1"/>
    <col min="7" max="7" width="9.140625" customWidth="1"/>
    <col min="8" max="8" width="3.28515625" customWidth="1"/>
    <col min="9" max="9" width="13" customWidth="1"/>
    <col min="10" max="10" width="4.140625" customWidth="1"/>
    <col min="11" max="12" width="9" customWidth="1"/>
  </cols>
  <sheetData>
    <row r="1" spans="2:12" ht="23.25" customHeight="1" x14ac:dyDescent="0.25">
      <c r="B1" s="300" t="str">
        <f>'Named Insured'!B1</f>
        <v>GLS Associates, Inc.</v>
      </c>
      <c r="C1" s="301"/>
      <c r="D1" s="301"/>
      <c r="E1" s="301"/>
      <c r="F1" s="301"/>
      <c r="G1" s="301"/>
      <c r="H1" s="301"/>
      <c r="I1" s="301"/>
      <c r="J1" s="301"/>
      <c r="K1" s="301"/>
      <c r="L1" s="301"/>
    </row>
    <row r="2" spans="2:12" ht="18.75" thickBot="1" x14ac:dyDescent="0.3">
      <c r="B2" s="308" t="s">
        <v>409</v>
      </c>
      <c r="C2" s="289"/>
      <c r="D2" s="290"/>
      <c r="E2" s="291"/>
      <c r="F2" s="291"/>
      <c r="G2" s="291"/>
      <c r="H2" s="291"/>
      <c r="I2" s="291"/>
      <c r="J2" s="18"/>
      <c r="K2" s="18"/>
      <c r="L2" s="18"/>
    </row>
    <row r="4" spans="2:12" x14ac:dyDescent="0.2">
      <c r="B4" s="48" t="s">
        <v>30</v>
      </c>
      <c r="C4" s="103"/>
      <c r="D4" s="103"/>
      <c r="E4" s="103"/>
      <c r="F4" s="103"/>
      <c r="G4" s="1"/>
      <c r="H4" s="1"/>
      <c r="I4" s="103"/>
      <c r="J4" s="103"/>
      <c r="K4" s="1"/>
      <c r="L4" s="1"/>
    </row>
    <row r="5" spans="2:12" ht="12.75" customHeight="1" x14ac:dyDescent="0.2">
      <c r="D5" s="93"/>
      <c r="E5" s="93"/>
      <c r="F5" s="93"/>
      <c r="G5" s="93"/>
      <c r="I5" s="93"/>
      <c r="J5" s="93"/>
      <c r="K5" s="93"/>
      <c r="L5" s="93"/>
    </row>
    <row r="6" spans="2:12" x14ac:dyDescent="0.2">
      <c r="B6" s="48"/>
      <c r="C6" s="103"/>
      <c r="D6" s="507" t="s">
        <v>448</v>
      </c>
      <c r="E6" s="507"/>
      <c r="F6" s="507"/>
      <c r="G6" s="507"/>
      <c r="H6" s="303"/>
      <c r="I6" s="507" t="s">
        <v>449</v>
      </c>
      <c r="J6" s="507"/>
      <c r="K6" s="507"/>
      <c r="L6" s="507"/>
    </row>
    <row r="7" spans="2:12" x14ac:dyDescent="0.2">
      <c r="B7" s="302" t="s">
        <v>175</v>
      </c>
      <c r="C7" s="1"/>
      <c r="D7" s="304" t="s">
        <v>29</v>
      </c>
      <c r="E7" s="94"/>
      <c r="F7" s="305" t="s">
        <v>85</v>
      </c>
      <c r="G7" s="305" t="s">
        <v>86</v>
      </c>
      <c r="H7" s="306"/>
      <c r="I7" s="304" t="s">
        <v>29</v>
      </c>
      <c r="J7" s="307"/>
      <c r="K7" s="305" t="s">
        <v>85</v>
      </c>
      <c r="L7" s="305" t="s">
        <v>86</v>
      </c>
    </row>
    <row r="8" spans="2:12" x14ac:dyDescent="0.2">
      <c r="B8" s="94" t="s">
        <v>65</v>
      </c>
      <c r="C8" s="96"/>
      <c r="D8" s="97"/>
      <c r="H8" s="106"/>
    </row>
    <row r="9" spans="2:12" x14ac:dyDescent="0.2">
      <c r="B9" s="1" t="s">
        <v>66</v>
      </c>
      <c r="C9" s="98"/>
      <c r="D9" s="145"/>
      <c r="E9" s="50"/>
      <c r="F9" s="113"/>
      <c r="G9" s="107"/>
      <c r="H9" s="106"/>
      <c r="I9" s="158"/>
      <c r="J9" s="99"/>
      <c r="K9" s="159"/>
      <c r="L9" s="160"/>
    </row>
    <row r="10" spans="2:12" x14ac:dyDescent="0.2">
      <c r="B10" s="1" t="s">
        <v>172</v>
      </c>
      <c r="C10" s="98"/>
      <c r="D10" s="145"/>
      <c r="E10" s="50"/>
      <c r="F10" s="114"/>
      <c r="G10" s="108"/>
      <c r="H10" s="106"/>
      <c r="I10" s="158"/>
      <c r="J10" s="99"/>
      <c r="K10" s="161"/>
      <c r="L10" s="190"/>
    </row>
    <row r="11" spans="2:12" x14ac:dyDescent="0.2">
      <c r="B11" s="1" t="s">
        <v>67</v>
      </c>
      <c r="C11" s="98"/>
      <c r="D11" s="145"/>
      <c r="E11" s="50"/>
      <c r="F11" s="114"/>
      <c r="G11" s="108"/>
      <c r="H11" s="106"/>
      <c r="I11" s="158"/>
      <c r="J11" s="99"/>
      <c r="K11" s="161"/>
      <c r="L11" s="162"/>
    </row>
    <row r="12" spans="2:12" x14ac:dyDescent="0.2">
      <c r="B12" s="94" t="s">
        <v>68</v>
      </c>
      <c r="C12" s="97"/>
      <c r="D12" s="50"/>
      <c r="E12" s="50"/>
      <c r="F12" s="115"/>
      <c r="G12" s="109"/>
      <c r="H12" s="106"/>
      <c r="I12" s="99"/>
      <c r="J12" s="99"/>
      <c r="K12" s="163"/>
      <c r="L12" s="164"/>
    </row>
    <row r="13" spans="2:12" x14ac:dyDescent="0.2">
      <c r="B13" s="1" t="s">
        <v>69</v>
      </c>
      <c r="C13" s="98"/>
      <c r="D13" s="145"/>
      <c r="E13" s="50"/>
      <c r="F13" s="113"/>
      <c r="G13" s="107"/>
      <c r="H13" s="106"/>
      <c r="I13" s="158"/>
      <c r="J13" s="99"/>
      <c r="K13" s="199"/>
      <c r="L13" s="160"/>
    </row>
    <row r="14" spans="2:12" x14ac:dyDescent="0.2">
      <c r="B14" s="1" t="s">
        <v>70</v>
      </c>
      <c r="C14" s="98"/>
      <c r="D14" s="146"/>
      <c r="E14" s="50"/>
      <c r="F14" s="114"/>
      <c r="G14" s="108"/>
      <c r="H14" s="106"/>
      <c r="I14" s="165"/>
      <c r="J14" s="99"/>
      <c r="K14" s="191"/>
      <c r="L14" s="162"/>
    </row>
    <row r="15" spans="2:12" x14ac:dyDescent="0.2">
      <c r="B15" s="1" t="s">
        <v>71</v>
      </c>
      <c r="C15" s="98"/>
      <c r="D15" s="146">
        <v>508350</v>
      </c>
      <c r="E15" s="50"/>
      <c r="F15" s="114" t="s">
        <v>174</v>
      </c>
      <c r="G15" s="108"/>
      <c r="H15" s="106"/>
      <c r="I15" s="165"/>
      <c r="J15" s="99"/>
      <c r="K15" s="432"/>
      <c r="L15" s="162"/>
    </row>
    <row r="16" spans="2:12" x14ac:dyDescent="0.2">
      <c r="B16" s="1" t="s">
        <v>72</v>
      </c>
      <c r="C16" s="98"/>
      <c r="D16" s="146">
        <v>84460</v>
      </c>
      <c r="E16" s="50"/>
      <c r="F16" s="114" t="s">
        <v>174</v>
      </c>
      <c r="G16" s="435" t="s">
        <v>174</v>
      </c>
      <c r="H16" s="106"/>
      <c r="I16" s="165"/>
      <c r="J16" s="99"/>
      <c r="K16" s="432"/>
      <c r="L16" s="430"/>
    </row>
    <row r="17" spans="2:12" x14ac:dyDescent="0.2">
      <c r="B17" s="1" t="s">
        <v>99</v>
      </c>
      <c r="C17" s="98"/>
      <c r="D17" s="146">
        <v>12360</v>
      </c>
      <c r="E17" s="50"/>
      <c r="F17" s="114" t="s">
        <v>174</v>
      </c>
      <c r="G17" s="108"/>
      <c r="H17" s="106"/>
      <c r="I17" s="165"/>
      <c r="J17" s="99"/>
      <c r="K17" s="432"/>
      <c r="L17" s="162"/>
    </row>
    <row r="18" spans="2:12" x14ac:dyDescent="0.2">
      <c r="B18" s="1" t="s">
        <v>73</v>
      </c>
      <c r="C18" s="98"/>
      <c r="D18" s="146"/>
      <c r="E18" s="50"/>
      <c r="F18" s="114"/>
      <c r="G18" s="108"/>
      <c r="H18" s="106"/>
      <c r="I18" s="165"/>
      <c r="J18" s="99"/>
      <c r="K18" s="161"/>
      <c r="L18" s="162"/>
    </row>
    <row r="19" spans="2:12" x14ac:dyDescent="0.2">
      <c r="B19" s="1" t="s">
        <v>74</v>
      </c>
      <c r="C19" s="98"/>
      <c r="D19" s="146">
        <v>2060</v>
      </c>
      <c r="E19" s="50"/>
      <c r="F19" s="113"/>
      <c r="G19" s="107" t="s">
        <v>174</v>
      </c>
      <c r="H19" s="106"/>
      <c r="I19" s="165"/>
      <c r="J19" s="99"/>
      <c r="K19" s="159"/>
      <c r="L19" s="431"/>
    </row>
    <row r="20" spans="2:12" x14ac:dyDescent="0.2">
      <c r="B20" s="1" t="s">
        <v>167</v>
      </c>
      <c r="C20" s="98"/>
      <c r="D20" s="145">
        <v>10558</v>
      </c>
      <c r="E20" s="50"/>
      <c r="F20" s="114"/>
      <c r="G20" s="108" t="s">
        <v>174</v>
      </c>
      <c r="H20" s="106"/>
      <c r="I20" s="165"/>
      <c r="J20" s="99"/>
      <c r="K20" s="161"/>
      <c r="L20" s="430"/>
    </row>
    <row r="21" spans="2:12" x14ac:dyDescent="0.2">
      <c r="B21" s="94" t="s">
        <v>75</v>
      </c>
      <c r="C21" s="96"/>
      <c r="D21" s="50"/>
      <c r="E21" s="50"/>
      <c r="F21" s="115"/>
      <c r="G21" s="109"/>
      <c r="H21" s="106"/>
      <c r="I21" s="99"/>
      <c r="J21" s="99"/>
      <c r="K21" s="163"/>
      <c r="L21" s="164"/>
    </row>
    <row r="22" spans="2:12" x14ac:dyDescent="0.2">
      <c r="B22" s="1" t="s">
        <v>169</v>
      </c>
      <c r="C22" s="96"/>
      <c r="D22" s="145">
        <v>50360</v>
      </c>
      <c r="E22" s="50"/>
      <c r="F22" s="113" t="s">
        <v>174</v>
      </c>
      <c r="G22" s="107"/>
      <c r="H22" s="106"/>
      <c r="I22" s="165"/>
      <c r="J22" s="99"/>
      <c r="K22" s="429"/>
      <c r="L22" s="160"/>
    </row>
    <row r="23" spans="2:12" x14ac:dyDescent="0.2">
      <c r="B23" s="1" t="s">
        <v>76</v>
      </c>
      <c r="C23" s="98"/>
      <c r="D23" s="146"/>
      <c r="E23" s="50"/>
      <c r="F23" s="114"/>
      <c r="G23" s="108"/>
      <c r="H23" s="106"/>
      <c r="I23" s="165"/>
      <c r="J23" s="99"/>
      <c r="K23" s="161"/>
      <c r="L23" s="190"/>
    </row>
    <row r="24" spans="2:12" x14ac:dyDescent="0.2">
      <c r="B24" s="1" t="s">
        <v>77</v>
      </c>
      <c r="C24" s="98"/>
      <c r="D24" s="146"/>
      <c r="E24" s="50"/>
      <c r="F24" s="114"/>
      <c r="G24" s="108"/>
      <c r="H24" s="106"/>
      <c r="I24" s="165"/>
      <c r="J24" s="99"/>
      <c r="K24" s="161"/>
      <c r="L24" s="190"/>
    </row>
    <row r="25" spans="2:12" x14ac:dyDescent="0.2">
      <c r="B25" s="1" t="s">
        <v>73</v>
      </c>
      <c r="C25" s="98"/>
      <c r="D25" s="145"/>
      <c r="E25" s="50"/>
      <c r="F25" s="114"/>
      <c r="G25" s="108"/>
      <c r="H25" s="106"/>
      <c r="I25" s="158"/>
      <c r="J25" s="99"/>
      <c r="K25" s="161"/>
      <c r="L25" s="162"/>
    </row>
    <row r="26" spans="2:12" x14ac:dyDescent="0.2">
      <c r="B26" s="1" t="s">
        <v>170</v>
      </c>
      <c r="C26" s="98"/>
      <c r="D26" s="146"/>
      <c r="E26" s="50"/>
      <c r="F26" s="114"/>
      <c r="G26" s="108"/>
      <c r="H26" s="106"/>
      <c r="I26" s="165"/>
      <c r="J26" s="99"/>
      <c r="K26" s="191"/>
      <c r="L26" s="162"/>
    </row>
    <row r="27" spans="2:12" x14ac:dyDescent="0.2">
      <c r="B27" s="1" t="s">
        <v>2</v>
      </c>
      <c r="C27" s="98"/>
      <c r="D27" s="145"/>
      <c r="E27" s="50"/>
      <c r="F27" s="114"/>
      <c r="G27" s="108"/>
      <c r="H27" s="106"/>
      <c r="I27" s="158"/>
      <c r="J27" s="99"/>
      <c r="K27" s="161"/>
      <c r="L27" s="162"/>
    </row>
    <row r="28" spans="2:12" x14ac:dyDescent="0.2">
      <c r="B28" s="94" t="s">
        <v>100</v>
      </c>
      <c r="C28" s="98"/>
      <c r="D28" s="50"/>
      <c r="E28" s="50"/>
      <c r="F28" s="115"/>
      <c r="G28" s="109"/>
      <c r="H28" s="106"/>
      <c r="I28" s="99"/>
      <c r="J28" s="99"/>
      <c r="K28" s="163"/>
      <c r="L28" s="164"/>
    </row>
    <row r="29" spans="2:12" x14ac:dyDescent="0.2">
      <c r="B29" s="1" t="s">
        <v>78</v>
      </c>
      <c r="C29" s="98"/>
      <c r="D29" s="145">
        <v>44290</v>
      </c>
      <c r="E29" s="50"/>
      <c r="F29" s="113" t="s">
        <v>174</v>
      </c>
      <c r="G29" s="107"/>
      <c r="H29" s="106"/>
      <c r="I29" s="165"/>
      <c r="J29" s="99"/>
      <c r="K29" s="429"/>
      <c r="L29" s="160"/>
    </row>
    <row r="30" spans="2:12" x14ac:dyDescent="0.2">
      <c r="B30" s="1" t="s">
        <v>79</v>
      </c>
      <c r="C30" s="1"/>
      <c r="D30" s="146"/>
      <c r="E30" s="50"/>
      <c r="F30" s="114"/>
      <c r="G30" s="201"/>
      <c r="H30" s="106"/>
      <c r="I30" s="165"/>
      <c r="J30" s="99"/>
      <c r="K30" s="161"/>
      <c r="L30" s="167"/>
    </row>
    <row r="31" spans="2:12" x14ac:dyDescent="0.2">
      <c r="B31" s="1" t="s">
        <v>80</v>
      </c>
      <c r="C31" s="1"/>
      <c r="D31" s="145"/>
      <c r="E31" s="50"/>
      <c r="F31" s="202"/>
      <c r="G31" s="201"/>
      <c r="H31" s="106"/>
      <c r="I31" s="158"/>
      <c r="J31" s="99"/>
      <c r="K31" s="166"/>
      <c r="L31" s="167"/>
    </row>
    <row r="32" spans="2:12" x14ac:dyDescent="0.2">
      <c r="B32" s="94" t="s">
        <v>101</v>
      </c>
      <c r="C32" s="98"/>
      <c r="D32" s="50"/>
      <c r="E32" s="50"/>
      <c r="F32" s="130"/>
      <c r="H32" s="106"/>
      <c r="I32" s="99"/>
      <c r="J32" s="99"/>
      <c r="K32" s="168"/>
      <c r="L32" s="169"/>
    </row>
    <row r="33" spans="2:14" x14ac:dyDescent="0.2">
      <c r="B33" s="1" t="s">
        <v>102</v>
      </c>
      <c r="C33" s="98"/>
      <c r="D33" s="145"/>
      <c r="E33" s="50"/>
      <c r="F33" s="203"/>
      <c r="G33" s="141"/>
      <c r="H33" s="106"/>
      <c r="I33" s="158"/>
      <c r="J33" s="99"/>
      <c r="K33" s="170"/>
      <c r="L33" s="171"/>
    </row>
    <row r="34" spans="2:14" x14ac:dyDescent="0.2">
      <c r="B34" s="1" t="s">
        <v>173</v>
      </c>
      <c r="C34" s="98"/>
      <c r="D34" s="146"/>
      <c r="E34" s="50"/>
      <c r="F34" s="202"/>
      <c r="G34" s="201"/>
      <c r="H34" s="106"/>
      <c r="I34" s="165"/>
      <c r="J34" s="99"/>
      <c r="K34" s="166"/>
      <c r="L34" s="167"/>
    </row>
    <row r="35" spans="2:14" x14ac:dyDescent="0.2">
      <c r="B35" s="1" t="s">
        <v>81</v>
      </c>
      <c r="C35" s="98"/>
      <c r="D35" s="146"/>
      <c r="E35" s="50"/>
      <c r="F35" s="202"/>
      <c r="G35" s="201"/>
      <c r="H35" s="106"/>
      <c r="I35" s="165"/>
      <c r="J35" s="99"/>
      <c r="K35" s="166"/>
      <c r="L35" s="167"/>
    </row>
    <row r="36" spans="2:14" x14ac:dyDescent="0.2">
      <c r="B36" s="1" t="s">
        <v>103</v>
      </c>
      <c r="C36" s="98"/>
      <c r="D36" s="146"/>
      <c r="E36" s="50"/>
      <c r="F36" s="203"/>
      <c r="G36" s="141"/>
      <c r="H36" s="106"/>
      <c r="I36" s="165"/>
      <c r="J36" s="99"/>
      <c r="K36" s="170"/>
      <c r="L36" s="171"/>
    </row>
    <row r="37" spans="2:14" x14ac:dyDescent="0.2">
      <c r="B37" s="1" t="s">
        <v>82</v>
      </c>
      <c r="C37" s="98"/>
      <c r="D37" s="146"/>
      <c r="E37" s="50"/>
      <c r="F37" s="203"/>
      <c r="G37" s="141"/>
      <c r="H37" s="106"/>
      <c r="I37" s="165"/>
      <c r="J37" s="99"/>
      <c r="K37" s="170"/>
      <c r="L37" s="171"/>
    </row>
    <row r="38" spans="2:14" x14ac:dyDescent="0.2">
      <c r="B38" s="1" t="s">
        <v>171</v>
      </c>
      <c r="C38" s="96"/>
      <c r="D38" s="146"/>
      <c r="E38" s="50"/>
      <c r="F38" s="203"/>
      <c r="G38" s="141"/>
      <c r="H38" s="106"/>
      <c r="I38" s="165"/>
      <c r="J38" s="99"/>
      <c r="K38" s="170"/>
      <c r="L38" s="171"/>
    </row>
    <row r="39" spans="2:14" x14ac:dyDescent="0.2">
      <c r="B39" s="1" t="s">
        <v>168</v>
      </c>
      <c r="C39" s="96"/>
      <c r="D39" s="146"/>
      <c r="E39" s="50"/>
      <c r="F39" s="203"/>
      <c r="G39" s="141"/>
      <c r="H39" s="106"/>
      <c r="I39" s="165"/>
      <c r="J39" s="99"/>
      <c r="K39" s="170"/>
      <c r="L39" s="171"/>
      <c r="N39" s="1"/>
    </row>
    <row r="40" spans="2:14" x14ac:dyDescent="0.2">
      <c r="B40" s="1" t="s">
        <v>83</v>
      </c>
      <c r="C40" s="96"/>
      <c r="D40" s="146"/>
      <c r="E40" s="50"/>
      <c r="F40" s="203"/>
      <c r="G40" s="141"/>
      <c r="H40" s="106"/>
      <c r="I40" s="165"/>
      <c r="J40" s="99"/>
      <c r="K40" s="170"/>
      <c r="L40" s="171"/>
    </row>
    <row r="41" spans="2:14" x14ac:dyDescent="0.2">
      <c r="B41" s="1" t="s">
        <v>104</v>
      </c>
      <c r="C41" s="96"/>
      <c r="D41" s="146">
        <v>8240</v>
      </c>
      <c r="E41" s="50"/>
      <c r="F41" s="203"/>
      <c r="G41" s="141"/>
      <c r="H41" s="106"/>
      <c r="I41" s="165"/>
      <c r="J41" s="99"/>
      <c r="K41" s="170"/>
      <c r="L41" s="171"/>
    </row>
    <row r="42" spans="2:14" x14ac:dyDescent="0.2">
      <c r="B42" s="100" t="s">
        <v>84</v>
      </c>
      <c r="C42" s="96"/>
      <c r="D42" s="146"/>
      <c r="E42" s="50"/>
      <c r="F42" s="203"/>
      <c r="G42" s="141"/>
      <c r="H42" s="106"/>
      <c r="I42" s="165"/>
      <c r="J42" s="99"/>
      <c r="K42" s="170"/>
      <c r="L42" s="171"/>
    </row>
    <row r="43" spans="2:14" ht="13.5" thickBot="1" x14ac:dyDescent="0.25">
      <c r="B43" s="1"/>
      <c r="C43" s="96"/>
      <c r="D43" s="345">
        <f>SUM(D9:D42)-1</f>
        <v>720677</v>
      </c>
      <c r="I43" s="345">
        <f>SUM(I9:I42)</f>
        <v>0</v>
      </c>
      <c r="J43" s="120"/>
    </row>
    <row r="44" spans="2:14" ht="13.5" thickTop="1" x14ac:dyDescent="0.2"/>
    <row r="45" spans="2:14" ht="15" customHeight="1" x14ac:dyDescent="0.2">
      <c r="B45" s="5"/>
      <c r="C45" s="5"/>
      <c r="D45" s="501"/>
      <c r="E45" s="501"/>
      <c r="F45" s="501"/>
      <c r="G45" s="501"/>
      <c r="H45" s="501"/>
      <c r="I45" s="501"/>
      <c r="J45" s="112"/>
      <c r="K45" s="5"/>
      <c r="L45" s="5"/>
      <c r="M45" s="5"/>
      <c r="N45" s="5"/>
    </row>
    <row r="47" spans="2:14" ht="15" x14ac:dyDescent="0.2">
      <c r="B47" s="5"/>
      <c r="C47" s="172" t="s">
        <v>174</v>
      </c>
      <c r="D47" s="156" t="s">
        <v>55</v>
      </c>
      <c r="E47" s="156"/>
      <c r="F47" s="440"/>
      <c r="G47" s="156"/>
      <c r="H47" s="156"/>
      <c r="I47" s="502" t="s">
        <v>194</v>
      </c>
      <c r="J47" s="502"/>
      <c r="K47" s="502"/>
      <c r="L47" s="175"/>
      <c r="M47" s="5"/>
      <c r="N47" s="5"/>
    </row>
  </sheetData>
  <mergeCells count="4">
    <mergeCell ref="D6:G6"/>
    <mergeCell ref="I6:L6"/>
    <mergeCell ref="D45:I45"/>
    <mergeCell ref="I47:K47"/>
  </mergeCells>
  <pageMargins left="0.25" right="0.15" top="0.5" bottom="0.15" header="0.3" footer="0.3"/>
  <pageSetup scale="98" orientation="portrait" r:id="rId1"/>
  <headerFooter>
    <oddFooter>&amp;LSafehold Special Risk, Inc.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6874-8893-4511-B4ED-12A2A7D9CE97}">
  <sheetPr>
    <tabColor rgb="FF92D050"/>
    <pageSetUpPr fitToPage="1"/>
  </sheetPr>
  <dimension ref="B1:N47"/>
  <sheetViews>
    <sheetView showGridLines="0" tabSelected="1" zoomScaleNormal="100" workbookViewId="0">
      <selection activeCell="I6" sqref="I6:L6"/>
    </sheetView>
  </sheetViews>
  <sheetFormatPr defaultColWidth="9.42578125" defaultRowHeight="12.75" x14ac:dyDescent="0.2"/>
  <cols>
    <col min="1" max="1" width="1.140625" customWidth="1"/>
    <col min="2" max="2" width="28.5703125" customWidth="1"/>
    <col min="3" max="3" width="4.28515625" customWidth="1"/>
    <col min="4" max="4" width="11.42578125" customWidth="1"/>
    <col min="5" max="5" width="4.140625" customWidth="1"/>
    <col min="6" max="6" width="9.42578125" customWidth="1"/>
    <col min="7" max="7" width="9.140625" customWidth="1"/>
    <col min="8" max="8" width="3.28515625" customWidth="1"/>
    <col min="9" max="9" width="13" customWidth="1"/>
    <col min="10" max="10" width="4.140625" customWidth="1"/>
    <col min="11" max="12" width="9" customWidth="1"/>
  </cols>
  <sheetData>
    <row r="1" spans="2:12" ht="23.25" customHeight="1" x14ac:dyDescent="0.25">
      <c r="B1" s="300" t="str">
        <f>'Named Insured'!B1</f>
        <v>GLS Associates, Inc.</v>
      </c>
      <c r="C1" s="301"/>
      <c r="D1" s="301"/>
      <c r="E1" s="301"/>
      <c r="F1" s="301"/>
      <c r="G1" s="301"/>
      <c r="H1" s="301"/>
      <c r="I1" s="301"/>
      <c r="J1" s="301"/>
      <c r="K1" s="301"/>
      <c r="L1" s="301"/>
    </row>
    <row r="2" spans="2:12" ht="18.75" thickBot="1" x14ac:dyDescent="0.3">
      <c r="B2" s="308" t="s">
        <v>410</v>
      </c>
      <c r="C2" s="289"/>
      <c r="D2" s="290"/>
      <c r="E2" s="291"/>
      <c r="F2" s="291"/>
      <c r="G2" s="291"/>
      <c r="H2" s="291"/>
      <c r="I2" s="291"/>
      <c r="J2" s="18"/>
      <c r="K2" s="18"/>
      <c r="L2" s="18"/>
    </row>
    <row r="4" spans="2:12" x14ac:dyDescent="0.2">
      <c r="B4" s="48" t="s">
        <v>30</v>
      </c>
      <c r="C4" s="103"/>
      <c r="D4" s="103"/>
      <c r="E4" s="103"/>
      <c r="F4" s="103"/>
      <c r="G4" s="1"/>
      <c r="H4" s="1"/>
      <c r="I4" s="103"/>
      <c r="J4" s="103"/>
      <c r="K4" s="1"/>
      <c r="L4" s="1"/>
    </row>
    <row r="5" spans="2:12" ht="12.75" customHeight="1" x14ac:dyDescent="0.2">
      <c r="D5" s="93"/>
      <c r="E5" s="93"/>
      <c r="F5" s="93"/>
      <c r="G5" s="93"/>
      <c r="I5" s="93"/>
      <c r="J5" s="93"/>
      <c r="K5" s="93"/>
      <c r="L5" s="93"/>
    </row>
    <row r="6" spans="2:12" x14ac:dyDescent="0.2">
      <c r="B6" s="48"/>
      <c r="C6" s="103"/>
      <c r="D6" s="507" t="s">
        <v>436</v>
      </c>
      <c r="E6" s="507"/>
      <c r="F6" s="507"/>
      <c r="G6" s="507"/>
      <c r="H6" s="303"/>
      <c r="I6" s="507" t="s">
        <v>450</v>
      </c>
      <c r="J6" s="507"/>
      <c r="K6" s="507"/>
      <c r="L6" s="507"/>
    </row>
    <row r="7" spans="2:12" x14ac:dyDescent="0.2">
      <c r="B7" s="302" t="s">
        <v>175</v>
      </c>
      <c r="C7" s="1"/>
      <c r="D7" s="304" t="s">
        <v>29</v>
      </c>
      <c r="E7" s="94"/>
      <c r="F7" s="305" t="s">
        <v>85</v>
      </c>
      <c r="G7" s="305" t="s">
        <v>86</v>
      </c>
      <c r="H7" s="306"/>
      <c r="I7" s="304" t="s">
        <v>29</v>
      </c>
      <c r="J7" s="307"/>
      <c r="K7" s="305" t="s">
        <v>85</v>
      </c>
      <c r="L7" s="305" t="s">
        <v>86</v>
      </c>
    </row>
    <row r="8" spans="2:12" x14ac:dyDescent="0.2">
      <c r="B8" s="94" t="s">
        <v>65</v>
      </c>
      <c r="C8" s="96"/>
      <c r="D8" s="97"/>
      <c r="H8" s="106"/>
    </row>
    <row r="9" spans="2:12" x14ac:dyDescent="0.2">
      <c r="B9" s="1" t="s">
        <v>66</v>
      </c>
      <c r="C9" s="98"/>
      <c r="D9" s="145"/>
      <c r="E9" s="50"/>
      <c r="F9" s="113"/>
      <c r="G9" s="107"/>
      <c r="H9" s="106"/>
      <c r="I9" s="158"/>
      <c r="J9" s="99"/>
      <c r="K9" s="159"/>
      <c r="L9" s="160"/>
    </row>
    <row r="10" spans="2:12" x14ac:dyDescent="0.2">
      <c r="B10" s="1" t="s">
        <v>172</v>
      </c>
      <c r="C10" s="98"/>
      <c r="D10" s="145"/>
      <c r="E10" s="50"/>
      <c r="F10" s="114"/>
      <c r="G10" s="108"/>
      <c r="H10" s="106"/>
      <c r="I10" s="158"/>
      <c r="J10" s="99"/>
      <c r="K10" s="161"/>
      <c r="L10" s="190"/>
    </row>
    <row r="11" spans="2:12" x14ac:dyDescent="0.2">
      <c r="B11" s="1" t="s">
        <v>67</v>
      </c>
      <c r="C11" s="98"/>
      <c r="D11" s="145"/>
      <c r="E11" s="50"/>
      <c r="F11" s="114"/>
      <c r="G11" s="108"/>
      <c r="H11" s="106"/>
      <c r="I11" s="158"/>
      <c r="J11" s="99"/>
      <c r="K11" s="161"/>
      <c r="L11" s="162"/>
    </row>
    <row r="12" spans="2:12" x14ac:dyDescent="0.2">
      <c r="B12" s="94" t="s">
        <v>68</v>
      </c>
      <c r="C12" s="97"/>
      <c r="D12" s="50"/>
      <c r="E12" s="50"/>
      <c r="F12" s="115"/>
      <c r="G12" s="109"/>
      <c r="H12" s="106"/>
      <c r="I12" s="99"/>
      <c r="J12" s="99"/>
      <c r="K12" s="163"/>
      <c r="L12" s="164"/>
    </row>
    <row r="13" spans="2:12" x14ac:dyDescent="0.2">
      <c r="B13" s="1" t="s">
        <v>69</v>
      </c>
      <c r="C13" s="98"/>
      <c r="D13" s="145"/>
      <c r="E13" s="50"/>
      <c r="F13" s="113"/>
      <c r="G13" s="107"/>
      <c r="H13" s="106"/>
      <c r="I13" s="158"/>
      <c r="J13" s="99"/>
      <c r="K13" s="199"/>
      <c r="L13" s="160"/>
    </row>
    <row r="14" spans="2:12" x14ac:dyDescent="0.2">
      <c r="B14" s="1" t="s">
        <v>70</v>
      </c>
      <c r="C14" s="98"/>
      <c r="D14" s="146"/>
      <c r="E14" s="50"/>
      <c r="F14" s="114"/>
      <c r="G14" s="108"/>
      <c r="H14" s="106"/>
      <c r="I14" s="165"/>
      <c r="J14" s="99"/>
      <c r="K14" s="191"/>
      <c r="L14" s="162"/>
    </row>
    <row r="15" spans="2:12" x14ac:dyDescent="0.2">
      <c r="B15" s="1" t="s">
        <v>71</v>
      </c>
      <c r="C15" s="98"/>
      <c r="D15" s="146">
        <v>989462</v>
      </c>
      <c r="E15" s="50"/>
      <c r="F15" s="114" t="s">
        <v>174</v>
      </c>
      <c r="G15" s="108"/>
      <c r="H15" s="106"/>
      <c r="I15" s="165"/>
      <c r="J15" s="99"/>
      <c r="K15" s="432"/>
      <c r="L15" s="162"/>
    </row>
    <row r="16" spans="2:12" x14ac:dyDescent="0.2">
      <c r="B16" s="1" t="s">
        <v>72</v>
      </c>
      <c r="C16" s="98"/>
      <c r="D16" s="146">
        <v>266220</v>
      </c>
      <c r="E16" s="50"/>
      <c r="F16" s="114" t="s">
        <v>174</v>
      </c>
      <c r="G16" s="108"/>
      <c r="H16" s="106"/>
      <c r="I16" s="165"/>
      <c r="J16" s="99"/>
      <c r="K16" s="432"/>
      <c r="L16" s="162"/>
    </row>
    <row r="17" spans="2:12" x14ac:dyDescent="0.2">
      <c r="B17" s="1" t="s">
        <v>99</v>
      </c>
      <c r="C17" s="98"/>
      <c r="D17" s="146">
        <v>57120</v>
      </c>
      <c r="E17" s="50"/>
      <c r="F17" s="114" t="s">
        <v>174</v>
      </c>
      <c r="G17" s="108"/>
      <c r="H17" s="106"/>
      <c r="I17" s="165"/>
      <c r="J17" s="99"/>
      <c r="K17" s="432"/>
      <c r="L17" s="162"/>
    </row>
    <row r="18" spans="2:12" x14ac:dyDescent="0.2">
      <c r="B18" s="1" t="s">
        <v>73</v>
      </c>
      <c r="C18" s="98"/>
      <c r="D18" s="146">
        <v>41616</v>
      </c>
      <c r="E18" s="50"/>
      <c r="F18" s="114" t="s">
        <v>174</v>
      </c>
      <c r="G18" s="108"/>
      <c r="H18" s="106"/>
      <c r="I18" s="165"/>
      <c r="J18" s="99"/>
      <c r="K18" s="432"/>
      <c r="L18" s="162"/>
    </row>
    <row r="19" spans="2:12" x14ac:dyDescent="0.2">
      <c r="B19" s="1" t="s">
        <v>74</v>
      </c>
      <c r="C19" s="98"/>
      <c r="D19" s="146">
        <v>10200</v>
      </c>
      <c r="E19" s="50"/>
      <c r="F19" s="113"/>
      <c r="G19" s="107" t="s">
        <v>174</v>
      </c>
      <c r="H19" s="106"/>
      <c r="I19" s="165"/>
      <c r="J19" s="99"/>
      <c r="K19" s="159"/>
      <c r="L19" s="431"/>
    </row>
    <row r="20" spans="2:12" x14ac:dyDescent="0.2">
      <c r="B20" s="1" t="s">
        <v>167</v>
      </c>
      <c r="C20" s="98"/>
      <c r="D20" s="145">
        <v>10200</v>
      </c>
      <c r="E20" s="50"/>
      <c r="F20" s="114"/>
      <c r="G20" s="108" t="s">
        <v>174</v>
      </c>
      <c r="H20" s="106"/>
      <c r="I20" s="165"/>
      <c r="J20" s="99"/>
      <c r="K20" s="161"/>
      <c r="L20" s="430"/>
    </row>
    <row r="21" spans="2:12" x14ac:dyDescent="0.2">
      <c r="B21" s="94" t="s">
        <v>75</v>
      </c>
      <c r="C21" s="96"/>
      <c r="D21" s="50"/>
      <c r="E21" s="50"/>
      <c r="F21" s="115"/>
      <c r="G21" s="109"/>
      <c r="H21" s="106"/>
      <c r="I21" s="99"/>
      <c r="J21" s="99"/>
      <c r="K21" s="163"/>
      <c r="L21" s="164"/>
    </row>
    <row r="22" spans="2:12" x14ac:dyDescent="0.2">
      <c r="B22" s="1" t="s">
        <v>169</v>
      </c>
      <c r="C22" s="96"/>
      <c r="D22" s="145">
        <v>38760</v>
      </c>
      <c r="E22" s="50"/>
      <c r="F22" s="113" t="s">
        <v>174</v>
      </c>
      <c r="G22" s="107"/>
      <c r="H22" s="106"/>
      <c r="I22" s="165"/>
      <c r="J22" s="99"/>
      <c r="K22" s="429"/>
      <c r="L22" s="160"/>
    </row>
    <row r="23" spans="2:12" x14ac:dyDescent="0.2">
      <c r="B23" s="1" t="s">
        <v>76</v>
      </c>
      <c r="C23" s="98"/>
      <c r="D23" s="146"/>
      <c r="E23" s="50"/>
      <c r="F23" s="114"/>
      <c r="G23" s="108"/>
      <c r="H23" s="106"/>
      <c r="I23" s="165"/>
      <c r="J23" s="99"/>
      <c r="K23" s="161"/>
      <c r="L23" s="190"/>
    </row>
    <row r="24" spans="2:12" x14ac:dyDescent="0.2">
      <c r="B24" s="1" t="s">
        <v>77</v>
      </c>
      <c r="C24" s="98"/>
      <c r="D24" s="146"/>
      <c r="E24" s="50"/>
      <c r="F24" s="114"/>
      <c r="G24" s="108"/>
      <c r="H24" s="106"/>
      <c r="I24" s="165"/>
      <c r="J24" s="99"/>
      <c r="K24" s="161"/>
      <c r="L24" s="190"/>
    </row>
    <row r="25" spans="2:12" x14ac:dyDescent="0.2">
      <c r="B25" s="1" t="s">
        <v>73</v>
      </c>
      <c r="C25" s="98"/>
      <c r="D25" s="145"/>
      <c r="E25" s="50"/>
      <c r="F25" s="114"/>
      <c r="G25" s="108"/>
      <c r="H25" s="106"/>
      <c r="I25" s="158"/>
      <c r="J25" s="99"/>
      <c r="K25" s="161"/>
      <c r="L25" s="162"/>
    </row>
    <row r="26" spans="2:12" x14ac:dyDescent="0.2">
      <c r="B26" s="1" t="s">
        <v>170</v>
      </c>
      <c r="C26" s="98"/>
      <c r="D26" s="146"/>
      <c r="E26" s="50"/>
      <c r="F26" s="114"/>
      <c r="G26" s="108"/>
      <c r="H26" s="106"/>
      <c r="I26" s="165"/>
      <c r="J26" s="99"/>
      <c r="K26" s="191"/>
      <c r="L26" s="162"/>
    </row>
    <row r="27" spans="2:12" x14ac:dyDescent="0.2">
      <c r="B27" s="1" t="s">
        <v>2</v>
      </c>
      <c r="C27" s="98"/>
      <c r="D27" s="145"/>
      <c r="E27" s="50"/>
      <c r="F27" s="114"/>
      <c r="G27" s="108"/>
      <c r="H27" s="106"/>
      <c r="I27" s="158"/>
      <c r="J27" s="99"/>
      <c r="K27" s="161"/>
      <c r="L27" s="162"/>
    </row>
    <row r="28" spans="2:12" x14ac:dyDescent="0.2">
      <c r="B28" s="94" t="s">
        <v>100</v>
      </c>
      <c r="C28" s="98"/>
      <c r="D28" s="50"/>
      <c r="E28" s="50"/>
      <c r="F28" s="115"/>
      <c r="G28" s="109"/>
      <c r="H28" s="106"/>
      <c r="I28" s="99"/>
      <c r="J28" s="99"/>
      <c r="K28" s="163"/>
      <c r="L28" s="164"/>
    </row>
    <row r="29" spans="2:12" x14ac:dyDescent="0.2">
      <c r="B29" s="1" t="s">
        <v>78</v>
      </c>
      <c r="C29" s="98"/>
      <c r="D29" s="145">
        <v>69360</v>
      </c>
      <c r="E29" s="50"/>
      <c r="F29" s="113" t="s">
        <v>174</v>
      </c>
      <c r="G29" s="107"/>
      <c r="H29" s="106"/>
      <c r="I29" s="165"/>
      <c r="J29" s="99"/>
      <c r="K29" s="429"/>
      <c r="L29" s="160"/>
    </row>
    <row r="30" spans="2:12" x14ac:dyDescent="0.2">
      <c r="B30" s="1" t="s">
        <v>79</v>
      </c>
      <c r="C30" s="1"/>
      <c r="D30" s="146"/>
      <c r="E30" s="50"/>
      <c r="F30" s="114"/>
      <c r="G30" s="201"/>
      <c r="H30" s="106"/>
      <c r="I30" s="165"/>
      <c r="J30" s="99"/>
      <c r="K30" s="161"/>
      <c r="L30" s="167"/>
    </row>
    <row r="31" spans="2:12" x14ac:dyDescent="0.2">
      <c r="B31" s="1" t="s">
        <v>80</v>
      </c>
      <c r="C31" s="1"/>
      <c r="D31" s="145"/>
      <c r="E31" s="50"/>
      <c r="F31" s="202"/>
      <c r="G31" s="201"/>
      <c r="H31" s="106"/>
      <c r="I31" s="158"/>
      <c r="J31" s="99"/>
      <c r="K31" s="166"/>
      <c r="L31" s="167"/>
    </row>
    <row r="32" spans="2:12" x14ac:dyDescent="0.2">
      <c r="B32" s="94" t="s">
        <v>101</v>
      </c>
      <c r="C32" s="98"/>
      <c r="D32" s="50"/>
      <c r="E32" s="50"/>
      <c r="F32" s="130"/>
      <c r="H32" s="106"/>
      <c r="I32" s="99"/>
      <c r="J32" s="99"/>
      <c r="K32" s="168"/>
      <c r="L32" s="169"/>
    </row>
    <row r="33" spans="2:14" x14ac:dyDescent="0.2">
      <c r="B33" s="1" t="s">
        <v>102</v>
      </c>
      <c r="C33" s="98"/>
      <c r="D33" s="145"/>
      <c r="E33" s="50"/>
      <c r="F33" s="203"/>
      <c r="G33" s="141"/>
      <c r="H33" s="106"/>
      <c r="I33" s="158"/>
      <c r="J33" s="99"/>
      <c r="K33" s="170"/>
      <c r="L33" s="171"/>
    </row>
    <row r="34" spans="2:14" x14ac:dyDescent="0.2">
      <c r="B34" s="1" t="s">
        <v>173</v>
      </c>
      <c r="C34" s="98"/>
      <c r="D34" s="146">
        <v>100000</v>
      </c>
      <c r="E34" s="50"/>
      <c r="F34" s="436"/>
      <c r="G34" s="435"/>
      <c r="H34" s="106"/>
      <c r="I34" s="165"/>
      <c r="J34" s="99"/>
      <c r="K34" s="166"/>
      <c r="L34" s="167"/>
    </row>
    <row r="35" spans="2:14" x14ac:dyDescent="0.2">
      <c r="B35" s="1" t="s">
        <v>81</v>
      </c>
      <c r="C35" s="98"/>
      <c r="D35" s="146">
        <v>15000</v>
      </c>
      <c r="E35" s="50"/>
      <c r="F35" s="114" t="s">
        <v>174</v>
      </c>
      <c r="G35" s="201"/>
      <c r="H35" s="106"/>
      <c r="I35" s="165"/>
      <c r="J35" s="99"/>
      <c r="K35" s="434"/>
      <c r="L35" s="167"/>
    </row>
    <row r="36" spans="2:14" x14ac:dyDescent="0.2">
      <c r="B36" s="1" t="s">
        <v>103</v>
      </c>
      <c r="C36" s="98"/>
      <c r="D36" s="146"/>
      <c r="E36" s="50"/>
      <c r="F36" s="113"/>
      <c r="G36" s="141"/>
      <c r="H36" s="106"/>
      <c r="I36" s="165"/>
      <c r="J36" s="99"/>
      <c r="K36" s="170"/>
      <c r="L36" s="171"/>
    </row>
    <row r="37" spans="2:14" x14ac:dyDescent="0.2">
      <c r="B37" s="1" t="s">
        <v>82</v>
      </c>
      <c r="C37" s="98"/>
      <c r="D37" s="146"/>
      <c r="E37" s="50"/>
      <c r="F37" s="113"/>
      <c r="G37" s="141"/>
      <c r="H37" s="106"/>
      <c r="I37" s="165"/>
      <c r="J37" s="99"/>
      <c r="K37" s="170"/>
      <c r="L37" s="171"/>
    </row>
    <row r="38" spans="2:14" x14ac:dyDescent="0.2">
      <c r="B38" s="1" t="s">
        <v>171</v>
      </c>
      <c r="C38" s="96"/>
      <c r="D38" s="146"/>
      <c r="E38" s="50"/>
      <c r="F38" s="113"/>
      <c r="G38" s="141"/>
      <c r="H38" s="106"/>
      <c r="I38" s="165"/>
      <c r="J38" s="99"/>
      <c r="K38" s="170"/>
      <c r="L38" s="171"/>
    </row>
    <row r="39" spans="2:14" x14ac:dyDescent="0.2">
      <c r="B39" s="1" t="s">
        <v>168</v>
      </c>
      <c r="C39" s="96"/>
      <c r="D39" s="146"/>
      <c r="E39" s="50"/>
      <c r="F39" s="113"/>
      <c r="G39" s="141"/>
      <c r="H39" s="106"/>
      <c r="I39" s="165"/>
      <c r="J39" s="99"/>
      <c r="K39" s="170"/>
      <c r="L39" s="171"/>
      <c r="N39" s="1"/>
    </row>
    <row r="40" spans="2:14" x14ac:dyDescent="0.2">
      <c r="B40" s="1" t="s">
        <v>83</v>
      </c>
      <c r="C40" s="96"/>
      <c r="D40" s="146"/>
      <c r="E40" s="50"/>
      <c r="F40" s="113"/>
      <c r="G40" s="141"/>
      <c r="H40" s="106"/>
      <c r="I40" s="165"/>
      <c r="J40" s="99"/>
      <c r="K40" s="170"/>
      <c r="L40" s="171"/>
    </row>
    <row r="41" spans="2:14" x14ac:dyDescent="0.2">
      <c r="B41" s="1" t="s">
        <v>104</v>
      </c>
      <c r="C41" s="96"/>
      <c r="D41" s="146">
        <v>5000</v>
      </c>
      <c r="E41" s="50"/>
      <c r="F41" s="113" t="s">
        <v>174</v>
      </c>
      <c r="G41" s="141"/>
      <c r="H41" s="106"/>
      <c r="I41" s="165"/>
      <c r="J41" s="99"/>
      <c r="K41" s="433"/>
      <c r="L41" s="171"/>
    </row>
    <row r="42" spans="2:14" x14ac:dyDescent="0.2">
      <c r="B42" s="100" t="s">
        <v>84</v>
      </c>
      <c r="C42" s="96"/>
      <c r="D42" s="146">
        <v>10000</v>
      </c>
      <c r="E42" s="50"/>
      <c r="F42" s="203"/>
      <c r="G42" s="141"/>
      <c r="H42" s="106"/>
      <c r="I42" s="165"/>
      <c r="J42" s="99"/>
      <c r="K42" s="433"/>
      <c r="L42" s="171"/>
    </row>
    <row r="43" spans="2:14" ht="13.5" thickBot="1" x14ac:dyDescent="0.25">
      <c r="B43" s="1"/>
      <c r="C43" s="96"/>
      <c r="D43" s="345">
        <f>SUM(D9:D42)</f>
        <v>1612938</v>
      </c>
      <c r="I43" s="345">
        <f>SUM(I9:I42)</f>
        <v>0</v>
      </c>
      <c r="J43" s="120"/>
    </row>
    <row r="44" spans="2:14" ht="13.5" thickTop="1" x14ac:dyDescent="0.2"/>
    <row r="45" spans="2:14" ht="15" customHeight="1" x14ac:dyDescent="0.2">
      <c r="B45" s="5"/>
      <c r="C45" s="5"/>
      <c r="D45" s="501"/>
      <c r="E45" s="501"/>
      <c r="F45" s="501"/>
      <c r="G45" s="501"/>
      <c r="H45" s="501"/>
      <c r="I45" s="501"/>
      <c r="J45" s="112"/>
      <c r="K45" s="5"/>
      <c r="L45" s="5"/>
      <c r="M45" s="5"/>
      <c r="N45" s="5"/>
    </row>
    <row r="47" spans="2:14" ht="15" x14ac:dyDescent="0.2">
      <c r="B47" s="5"/>
      <c r="C47" s="172" t="s">
        <v>174</v>
      </c>
      <c r="D47" s="156" t="s">
        <v>55</v>
      </c>
      <c r="E47" s="156"/>
      <c r="F47" s="440"/>
      <c r="G47" s="156"/>
      <c r="H47" s="156"/>
      <c r="I47" s="502" t="s">
        <v>194</v>
      </c>
      <c r="J47" s="502"/>
      <c r="K47" s="502"/>
      <c r="L47" s="175"/>
      <c r="M47" s="5"/>
      <c r="N47" s="5"/>
    </row>
  </sheetData>
  <mergeCells count="4">
    <mergeCell ref="D6:G6"/>
    <mergeCell ref="I6:L6"/>
    <mergeCell ref="D45:I45"/>
    <mergeCell ref="I47:K47"/>
  </mergeCells>
  <pageMargins left="0.25" right="0.15" top="0.5" bottom="0.15" header="0.3" footer="0.3"/>
  <pageSetup scale="98" orientation="portrait" r:id="rId1"/>
  <headerFooter>
    <oddFooter>&amp;LSafehold Special Risk, Inc.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3F843-D0C4-4A2C-8F52-348A95C23734}">
  <sheetPr>
    <tabColor rgb="FF92D050"/>
    <pageSetUpPr fitToPage="1"/>
  </sheetPr>
  <dimension ref="B1:N47"/>
  <sheetViews>
    <sheetView showGridLines="0" zoomScaleNormal="100" workbookViewId="0">
      <selection activeCell="I6" sqref="I6:L6"/>
    </sheetView>
  </sheetViews>
  <sheetFormatPr defaultColWidth="9.42578125" defaultRowHeight="12.75" x14ac:dyDescent="0.2"/>
  <cols>
    <col min="1" max="1" width="1.140625" customWidth="1"/>
    <col min="2" max="2" width="28.5703125" customWidth="1"/>
    <col min="3" max="3" width="4.28515625" customWidth="1"/>
    <col min="4" max="4" width="11.42578125" customWidth="1"/>
    <col min="5" max="5" width="4.140625" customWidth="1"/>
    <col min="6" max="6" width="9.42578125" style="109" customWidth="1"/>
    <col min="7" max="7" width="9.140625" customWidth="1"/>
    <col min="8" max="8" width="3.28515625" customWidth="1"/>
    <col min="9" max="9" width="13" customWidth="1"/>
    <col min="10" max="10" width="4.140625" customWidth="1"/>
    <col min="11" max="12" width="9" customWidth="1"/>
  </cols>
  <sheetData>
    <row r="1" spans="2:12" ht="23.25" customHeight="1" x14ac:dyDescent="0.25">
      <c r="B1" s="300" t="str">
        <f>'Named Insured'!B1</f>
        <v>GLS Associates, Inc.</v>
      </c>
      <c r="C1" s="301"/>
      <c r="D1" s="301"/>
      <c r="E1" s="301"/>
      <c r="F1" s="448"/>
      <c r="G1" s="301"/>
      <c r="H1" s="301"/>
      <c r="I1" s="301"/>
      <c r="J1" s="301"/>
      <c r="K1" s="301"/>
      <c r="L1" s="301"/>
    </row>
    <row r="2" spans="2:12" ht="18.75" thickBot="1" x14ac:dyDescent="0.3">
      <c r="B2" s="308" t="s">
        <v>411</v>
      </c>
      <c r="C2" s="289"/>
      <c r="D2" s="290"/>
      <c r="E2" s="291"/>
      <c r="F2" s="449"/>
      <c r="G2" s="291"/>
      <c r="H2" s="291"/>
      <c r="I2" s="291"/>
      <c r="J2" s="18"/>
      <c r="K2" s="18"/>
      <c r="L2" s="18"/>
    </row>
    <row r="4" spans="2:12" x14ac:dyDescent="0.2">
      <c r="B4" s="48" t="s">
        <v>30</v>
      </c>
      <c r="C4" s="103"/>
      <c r="D4" s="103"/>
      <c r="E4" s="103"/>
      <c r="F4" s="450"/>
      <c r="G4" s="1"/>
      <c r="H4" s="1"/>
      <c r="I4" s="103"/>
      <c r="J4" s="103"/>
      <c r="K4" s="1"/>
      <c r="L4" s="1"/>
    </row>
    <row r="5" spans="2:12" ht="12.75" customHeight="1" x14ac:dyDescent="0.2">
      <c r="D5" s="93"/>
      <c r="E5" s="93"/>
      <c r="F5" s="93"/>
      <c r="G5" s="93"/>
      <c r="I5" s="93"/>
      <c r="J5" s="93"/>
      <c r="K5" s="93"/>
      <c r="L5" s="93"/>
    </row>
    <row r="6" spans="2:12" x14ac:dyDescent="0.2">
      <c r="B6" s="48"/>
      <c r="C6" s="103"/>
      <c r="D6" s="507" t="s">
        <v>448</v>
      </c>
      <c r="E6" s="507"/>
      <c r="F6" s="507"/>
      <c r="G6" s="507"/>
      <c r="H6" s="303"/>
      <c r="I6" s="507" t="s">
        <v>450</v>
      </c>
      <c r="J6" s="507"/>
      <c r="K6" s="507"/>
      <c r="L6" s="507"/>
    </row>
    <row r="7" spans="2:12" x14ac:dyDescent="0.2">
      <c r="B7" s="302" t="s">
        <v>175</v>
      </c>
      <c r="C7" s="1"/>
      <c r="D7" s="304" t="s">
        <v>29</v>
      </c>
      <c r="E7" s="94"/>
      <c r="F7" s="305" t="s">
        <v>85</v>
      </c>
      <c r="G7" s="305" t="s">
        <v>86</v>
      </c>
      <c r="H7" s="306"/>
      <c r="I7" s="304" t="s">
        <v>29</v>
      </c>
      <c r="J7" s="307"/>
      <c r="K7" s="305" t="s">
        <v>85</v>
      </c>
      <c r="L7" s="305" t="s">
        <v>86</v>
      </c>
    </row>
    <row r="8" spans="2:12" x14ac:dyDescent="0.2">
      <c r="B8" s="94" t="s">
        <v>65</v>
      </c>
      <c r="C8" s="96"/>
      <c r="D8" s="97"/>
      <c r="H8" s="106"/>
    </row>
    <row r="9" spans="2:12" x14ac:dyDescent="0.2">
      <c r="B9" s="1" t="s">
        <v>66</v>
      </c>
      <c r="C9" s="98"/>
      <c r="D9" s="145">
        <v>45000</v>
      </c>
      <c r="E9" s="50"/>
      <c r="F9" s="113"/>
      <c r="G9" s="107" t="s">
        <v>422</v>
      </c>
      <c r="H9" s="106"/>
      <c r="I9" s="158"/>
      <c r="J9" s="99"/>
      <c r="K9" s="159"/>
      <c r="L9" s="431"/>
    </row>
    <row r="10" spans="2:12" x14ac:dyDescent="0.2">
      <c r="B10" s="1" t="s">
        <v>172</v>
      </c>
      <c r="C10" s="98"/>
      <c r="D10" s="145"/>
      <c r="E10" s="50"/>
      <c r="F10" s="114"/>
      <c r="G10" s="108"/>
      <c r="H10" s="106"/>
      <c r="I10" s="158"/>
      <c r="J10" s="99"/>
      <c r="K10" s="161"/>
      <c r="L10" s="190"/>
    </row>
    <row r="11" spans="2:12" x14ac:dyDescent="0.2">
      <c r="B11" s="1" t="s">
        <v>67</v>
      </c>
      <c r="C11" s="98"/>
      <c r="D11" s="145"/>
      <c r="E11" s="50"/>
      <c r="F11" s="114"/>
      <c r="G11" s="108"/>
      <c r="H11" s="106"/>
      <c r="I11" s="158"/>
      <c r="J11" s="99"/>
      <c r="K11" s="161"/>
      <c r="L11" s="162"/>
    </row>
    <row r="12" spans="2:12" x14ac:dyDescent="0.2">
      <c r="B12" s="94" t="s">
        <v>68</v>
      </c>
      <c r="C12" s="97"/>
      <c r="D12" s="50"/>
      <c r="E12" s="50"/>
      <c r="F12" s="115"/>
      <c r="G12" s="109"/>
      <c r="H12" s="106"/>
      <c r="I12" s="99"/>
      <c r="J12" s="99"/>
      <c r="K12" s="163"/>
      <c r="L12" s="164"/>
    </row>
    <row r="13" spans="2:12" x14ac:dyDescent="0.2">
      <c r="B13" s="1" t="s">
        <v>69</v>
      </c>
      <c r="C13" s="98"/>
      <c r="D13" s="145"/>
      <c r="E13" s="50"/>
      <c r="F13" s="113"/>
      <c r="G13" s="107"/>
      <c r="H13" s="106"/>
      <c r="I13" s="158"/>
      <c r="J13" s="99"/>
      <c r="K13" s="199"/>
      <c r="L13" s="160"/>
    </row>
    <row r="14" spans="2:12" x14ac:dyDescent="0.2">
      <c r="B14" s="1" t="s">
        <v>70</v>
      </c>
      <c r="C14" s="98"/>
      <c r="D14" s="146"/>
      <c r="E14" s="50"/>
      <c r="F14" s="114"/>
      <c r="G14" s="108"/>
      <c r="H14" s="106"/>
      <c r="I14" s="165"/>
      <c r="J14" s="99"/>
      <c r="K14" s="191"/>
      <c r="L14" s="162"/>
    </row>
    <row r="15" spans="2:12" x14ac:dyDescent="0.2">
      <c r="B15" s="1" t="s">
        <v>71</v>
      </c>
      <c r="C15" s="98"/>
      <c r="D15" s="146">
        <v>452900</v>
      </c>
      <c r="E15" s="50"/>
      <c r="F15" s="114" t="s">
        <v>174</v>
      </c>
      <c r="G15" s="108"/>
      <c r="H15" s="106"/>
      <c r="I15" s="165"/>
      <c r="J15" s="99"/>
      <c r="K15" s="432"/>
      <c r="L15" s="162"/>
    </row>
    <row r="16" spans="2:12" x14ac:dyDescent="0.2">
      <c r="B16" s="1" t="s">
        <v>72</v>
      </c>
      <c r="C16" s="98"/>
      <c r="D16" s="146">
        <v>20400</v>
      </c>
      <c r="E16" s="50"/>
      <c r="F16" s="114" t="s">
        <v>174</v>
      </c>
      <c r="G16" s="108"/>
      <c r="H16" s="106"/>
      <c r="I16" s="165"/>
      <c r="J16" s="99"/>
      <c r="K16" s="432"/>
      <c r="L16" s="162"/>
    </row>
    <row r="17" spans="2:12" x14ac:dyDescent="0.2">
      <c r="B17" s="1" t="s">
        <v>99</v>
      </c>
      <c r="C17" s="98"/>
      <c r="D17" s="146">
        <v>63240</v>
      </c>
      <c r="E17" s="50"/>
      <c r="F17" s="437" t="s">
        <v>174</v>
      </c>
      <c r="G17" s="108"/>
      <c r="H17" s="106"/>
      <c r="I17" s="165"/>
      <c r="J17" s="99"/>
      <c r="K17" s="432"/>
      <c r="L17" s="162"/>
    </row>
    <row r="18" spans="2:12" x14ac:dyDescent="0.2">
      <c r="B18" s="1" t="s">
        <v>73</v>
      </c>
      <c r="C18" s="98"/>
      <c r="D18" s="146"/>
      <c r="E18" s="50"/>
      <c r="F18" s="114"/>
      <c r="G18" s="108"/>
      <c r="H18" s="106"/>
      <c r="I18" s="165"/>
      <c r="J18" s="99"/>
      <c r="K18" s="161"/>
      <c r="L18" s="162"/>
    </row>
    <row r="19" spans="2:12" x14ac:dyDescent="0.2">
      <c r="B19" s="1" t="s">
        <v>74</v>
      </c>
      <c r="C19" s="98"/>
      <c r="D19" s="146"/>
      <c r="E19" s="50"/>
      <c r="F19" s="113"/>
      <c r="G19" s="107"/>
      <c r="H19" s="106"/>
      <c r="I19" s="165"/>
      <c r="J19" s="99"/>
      <c r="K19" s="159"/>
      <c r="L19" s="200"/>
    </row>
    <row r="20" spans="2:12" x14ac:dyDescent="0.2">
      <c r="B20" s="1" t="s">
        <v>167</v>
      </c>
      <c r="C20" s="98"/>
      <c r="D20" s="145">
        <v>7140</v>
      </c>
      <c r="E20" s="50"/>
      <c r="F20" s="114"/>
      <c r="G20" s="108" t="s">
        <v>174</v>
      </c>
      <c r="H20" s="106"/>
      <c r="I20" s="165"/>
      <c r="J20" s="99"/>
      <c r="K20" s="161"/>
      <c r="L20" s="430"/>
    </row>
    <row r="21" spans="2:12" x14ac:dyDescent="0.2">
      <c r="B21" s="94" t="s">
        <v>75</v>
      </c>
      <c r="C21" s="96"/>
      <c r="D21" s="50"/>
      <c r="E21" s="50"/>
      <c r="F21" s="115"/>
      <c r="G21" s="109"/>
      <c r="H21" s="106"/>
      <c r="I21" s="99"/>
      <c r="J21" s="99"/>
      <c r="K21" s="163"/>
      <c r="L21" s="164"/>
    </row>
    <row r="22" spans="2:12" x14ac:dyDescent="0.2">
      <c r="B22" s="1" t="s">
        <v>169</v>
      </c>
      <c r="C22" s="96"/>
      <c r="D22" s="145"/>
      <c r="E22" s="50"/>
      <c r="F22" s="113"/>
      <c r="G22" s="107"/>
      <c r="H22" s="106"/>
      <c r="I22" s="158"/>
      <c r="J22" s="99"/>
      <c r="K22" s="159"/>
      <c r="L22" s="160"/>
    </row>
    <row r="23" spans="2:12" x14ac:dyDescent="0.2">
      <c r="B23" s="1" t="s">
        <v>76</v>
      </c>
      <c r="C23" s="98"/>
      <c r="D23" s="146"/>
      <c r="E23" s="50"/>
      <c r="F23" s="114"/>
      <c r="G23" s="108"/>
      <c r="H23" s="106"/>
      <c r="I23" s="165"/>
      <c r="J23" s="99"/>
      <c r="K23" s="161"/>
      <c r="L23" s="190"/>
    </row>
    <row r="24" spans="2:12" x14ac:dyDescent="0.2">
      <c r="B24" s="1" t="s">
        <v>77</v>
      </c>
      <c r="C24" s="98"/>
      <c r="D24" s="146"/>
      <c r="E24" s="50"/>
      <c r="F24" s="114"/>
      <c r="G24" s="108"/>
      <c r="H24" s="106"/>
      <c r="I24" s="165"/>
      <c r="J24" s="99"/>
      <c r="K24" s="161"/>
      <c r="L24" s="190"/>
    </row>
    <row r="25" spans="2:12" x14ac:dyDescent="0.2">
      <c r="B25" s="1" t="s">
        <v>73</v>
      </c>
      <c r="C25" s="98"/>
      <c r="D25" s="145"/>
      <c r="E25" s="50"/>
      <c r="F25" s="114"/>
      <c r="G25" s="108"/>
      <c r="H25" s="106"/>
      <c r="I25" s="158"/>
      <c r="J25" s="99"/>
      <c r="K25" s="161"/>
      <c r="L25" s="162"/>
    </row>
    <row r="26" spans="2:12" x14ac:dyDescent="0.2">
      <c r="B26" s="1" t="s">
        <v>170</v>
      </c>
      <c r="C26" s="98"/>
      <c r="D26" s="146"/>
      <c r="E26" s="50"/>
      <c r="F26" s="114"/>
      <c r="G26" s="108"/>
      <c r="H26" s="106"/>
      <c r="I26" s="165"/>
      <c r="J26" s="99"/>
      <c r="K26" s="191"/>
      <c r="L26" s="162"/>
    </row>
    <row r="27" spans="2:12" x14ac:dyDescent="0.2">
      <c r="B27" s="1" t="s">
        <v>2</v>
      </c>
      <c r="C27" s="98"/>
      <c r="D27" s="145"/>
      <c r="E27" s="50"/>
      <c r="F27" s="114"/>
      <c r="G27" s="108"/>
      <c r="H27" s="106"/>
      <c r="I27" s="158"/>
      <c r="J27" s="99"/>
      <c r="K27" s="161"/>
      <c r="L27" s="162"/>
    </row>
    <row r="28" spans="2:12" x14ac:dyDescent="0.2">
      <c r="B28" s="94" t="s">
        <v>100</v>
      </c>
      <c r="C28" s="98"/>
      <c r="D28" s="50"/>
      <c r="E28" s="50"/>
      <c r="F28" s="115"/>
      <c r="G28" s="109"/>
      <c r="H28" s="106"/>
      <c r="I28" s="99"/>
      <c r="J28" s="99"/>
      <c r="K28" s="163"/>
      <c r="L28" s="164"/>
    </row>
    <row r="29" spans="2:12" x14ac:dyDescent="0.2">
      <c r="B29" s="1" t="s">
        <v>78</v>
      </c>
      <c r="C29" s="98"/>
      <c r="D29" s="145"/>
      <c r="E29" s="50"/>
      <c r="F29" s="113"/>
      <c r="G29" s="107"/>
      <c r="H29" s="106"/>
      <c r="I29" s="158"/>
      <c r="J29" s="99"/>
      <c r="K29" s="159"/>
      <c r="L29" s="160"/>
    </row>
    <row r="30" spans="2:12" x14ac:dyDescent="0.2">
      <c r="B30" s="1" t="s">
        <v>79</v>
      </c>
      <c r="C30" s="1"/>
      <c r="D30" s="146"/>
      <c r="E30" s="50"/>
      <c r="F30" s="114"/>
      <c r="G30" s="201"/>
      <c r="H30" s="106"/>
      <c r="I30" s="165"/>
      <c r="J30" s="99"/>
      <c r="K30" s="161"/>
      <c r="L30" s="167"/>
    </row>
    <row r="31" spans="2:12" x14ac:dyDescent="0.2">
      <c r="B31" s="1" t="s">
        <v>80</v>
      </c>
      <c r="C31" s="1"/>
      <c r="D31" s="145"/>
      <c r="E31" s="50"/>
      <c r="F31" s="114"/>
      <c r="G31" s="201"/>
      <c r="H31" s="106"/>
      <c r="I31" s="158"/>
      <c r="J31" s="99"/>
      <c r="K31" s="166"/>
      <c r="L31" s="167"/>
    </row>
    <row r="32" spans="2:12" x14ac:dyDescent="0.2">
      <c r="B32" s="94" t="s">
        <v>101</v>
      </c>
      <c r="C32" s="98"/>
      <c r="D32" s="50"/>
      <c r="E32" s="50"/>
      <c r="F32" s="115"/>
      <c r="H32" s="106"/>
      <c r="I32" s="99"/>
      <c r="J32" s="99"/>
      <c r="K32" s="168"/>
      <c r="L32" s="169"/>
    </row>
    <row r="33" spans="2:14" x14ac:dyDescent="0.2">
      <c r="B33" s="1" t="s">
        <v>102</v>
      </c>
      <c r="C33" s="98"/>
      <c r="D33" s="145"/>
      <c r="E33" s="50"/>
      <c r="F33" s="113"/>
      <c r="G33" s="141"/>
      <c r="H33" s="106"/>
      <c r="I33" s="158"/>
      <c r="J33" s="99"/>
      <c r="K33" s="170"/>
      <c r="L33" s="171"/>
    </row>
    <row r="34" spans="2:14" x14ac:dyDescent="0.2">
      <c r="B34" s="1" t="s">
        <v>173</v>
      </c>
      <c r="C34" s="98"/>
      <c r="D34" s="146"/>
      <c r="E34" s="50"/>
      <c r="F34" s="114"/>
      <c r="G34" s="201"/>
      <c r="H34" s="106"/>
      <c r="I34" s="165"/>
      <c r="J34" s="99"/>
      <c r="K34" s="166"/>
      <c r="L34" s="167"/>
    </row>
    <row r="35" spans="2:14" x14ac:dyDescent="0.2">
      <c r="B35" s="1" t="s">
        <v>81</v>
      </c>
      <c r="C35" s="98"/>
      <c r="D35" s="146"/>
      <c r="E35" s="50"/>
      <c r="F35" s="114"/>
      <c r="G35" s="201"/>
      <c r="H35" s="106"/>
      <c r="I35" s="165"/>
      <c r="J35" s="99"/>
      <c r="K35" s="166"/>
      <c r="L35" s="167"/>
    </row>
    <row r="36" spans="2:14" x14ac:dyDescent="0.2">
      <c r="B36" s="1" t="s">
        <v>103</v>
      </c>
      <c r="C36" s="98"/>
      <c r="D36" s="146"/>
      <c r="E36" s="50"/>
      <c r="F36" s="113"/>
      <c r="G36" s="141"/>
      <c r="H36" s="106"/>
      <c r="I36" s="165"/>
      <c r="J36" s="99"/>
      <c r="K36" s="170"/>
      <c r="L36" s="171"/>
    </row>
    <row r="37" spans="2:14" x14ac:dyDescent="0.2">
      <c r="B37" s="1" t="s">
        <v>82</v>
      </c>
      <c r="C37" s="98"/>
      <c r="D37" s="146"/>
      <c r="E37" s="50"/>
      <c r="F37" s="113"/>
      <c r="G37" s="141"/>
      <c r="H37" s="106"/>
      <c r="I37" s="165"/>
      <c r="J37" s="99"/>
      <c r="K37" s="170"/>
      <c r="L37" s="171"/>
    </row>
    <row r="38" spans="2:14" x14ac:dyDescent="0.2">
      <c r="B38" s="1" t="s">
        <v>171</v>
      </c>
      <c r="C38" s="96"/>
      <c r="D38" s="146"/>
      <c r="E38" s="50"/>
      <c r="F38" s="113"/>
      <c r="G38" s="141"/>
      <c r="H38" s="106"/>
      <c r="I38" s="165"/>
      <c r="J38" s="99"/>
      <c r="K38" s="170"/>
      <c r="L38" s="171"/>
    </row>
    <row r="39" spans="2:14" x14ac:dyDescent="0.2">
      <c r="B39" s="1" t="s">
        <v>168</v>
      </c>
      <c r="C39" s="96"/>
      <c r="D39" s="146"/>
      <c r="E39" s="50"/>
      <c r="F39" s="113"/>
      <c r="G39" s="141"/>
      <c r="H39" s="106"/>
      <c r="I39" s="165"/>
      <c r="J39" s="99"/>
      <c r="K39" s="170"/>
      <c r="L39" s="171"/>
      <c r="N39" s="1"/>
    </row>
    <row r="40" spans="2:14" x14ac:dyDescent="0.2">
      <c r="B40" s="1" t="s">
        <v>83</v>
      </c>
      <c r="C40" s="96"/>
      <c r="D40" s="146"/>
      <c r="E40" s="50"/>
      <c r="F40" s="113"/>
      <c r="G40" s="141"/>
      <c r="H40" s="106"/>
      <c r="I40" s="165"/>
      <c r="J40" s="99"/>
      <c r="K40" s="170"/>
      <c r="L40" s="171"/>
    </row>
    <row r="41" spans="2:14" x14ac:dyDescent="0.2">
      <c r="B41" s="1" t="s">
        <v>104</v>
      </c>
      <c r="C41" s="96"/>
      <c r="D41" s="146">
        <v>2040</v>
      </c>
      <c r="E41" s="50"/>
      <c r="F41" s="113" t="s">
        <v>174</v>
      </c>
      <c r="G41" s="141"/>
      <c r="H41" s="106"/>
      <c r="I41" s="165"/>
      <c r="J41" s="99"/>
      <c r="K41" s="433"/>
      <c r="L41" s="171"/>
    </row>
    <row r="42" spans="2:14" x14ac:dyDescent="0.2">
      <c r="B42" s="100" t="s">
        <v>84</v>
      </c>
      <c r="C42" s="96"/>
      <c r="D42" s="146"/>
      <c r="E42" s="50"/>
      <c r="F42" s="113"/>
      <c r="G42" s="141"/>
      <c r="H42" s="106"/>
      <c r="I42" s="165"/>
      <c r="J42" s="99"/>
      <c r="K42" s="170"/>
      <c r="L42" s="171"/>
    </row>
    <row r="43" spans="2:14" ht="13.5" thickBot="1" x14ac:dyDescent="0.25">
      <c r="B43" s="1"/>
      <c r="C43" s="96"/>
      <c r="D43" s="345">
        <f>SUM(D9:D42)</f>
        <v>590720</v>
      </c>
      <c r="I43" s="345">
        <f>SUM(I9:I42)</f>
        <v>0</v>
      </c>
      <c r="J43" s="120"/>
    </row>
    <row r="44" spans="2:14" ht="13.5" thickTop="1" x14ac:dyDescent="0.2"/>
    <row r="45" spans="2:14" ht="15" customHeight="1" x14ac:dyDescent="0.2">
      <c r="B45" s="5"/>
      <c r="C45" s="5"/>
      <c r="D45" s="501"/>
      <c r="E45" s="501"/>
      <c r="F45" s="501"/>
      <c r="G45" s="501"/>
      <c r="H45" s="501"/>
      <c r="I45" s="501"/>
      <c r="J45" s="112"/>
      <c r="K45" s="5"/>
      <c r="L45" s="5"/>
      <c r="M45" s="5"/>
      <c r="N45" s="5"/>
    </row>
    <row r="47" spans="2:14" ht="15" x14ac:dyDescent="0.2">
      <c r="B47" s="5"/>
      <c r="C47" s="172" t="s">
        <v>174</v>
      </c>
      <c r="D47" s="156" t="s">
        <v>55</v>
      </c>
      <c r="E47" s="156"/>
      <c r="F47" s="451"/>
      <c r="G47" s="156"/>
      <c r="H47" s="156"/>
      <c r="I47" s="502" t="s">
        <v>194</v>
      </c>
      <c r="J47" s="502"/>
      <c r="K47" s="502"/>
      <c r="L47" s="175"/>
      <c r="M47" s="5"/>
      <c r="N47" s="5"/>
    </row>
  </sheetData>
  <mergeCells count="4">
    <mergeCell ref="D6:G6"/>
    <mergeCell ref="I6:L6"/>
    <mergeCell ref="D45:I45"/>
    <mergeCell ref="I47:K47"/>
  </mergeCells>
  <pageMargins left="0.25" right="0.15" top="0.5" bottom="0.15" header="0.3" footer="0.3"/>
  <pageSetup scale="98" orientation="portrait" r:id="rId1"/>
  <headerFooter>
    <oddFooter>&amp;LSafehold Special Risk, Inc.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30f0c07-0478-47a4-81ba-72caf94b9311" xsi:nil="true"/>
    <lcf76f155ced4ddcb4097134ff3c332f xmlns="6fe49104-1365-4649-9a09-f800f5f0ec7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C31FACBB782D48A8B7002F17AA9384" ma:contentTypeVersion="16" ma:contentTypeDescription="Create a new document." ma:contentTypeScope="" ma:versionID="eed148136f281cac580f80af9ed4ed23">
  <xsd:schema xmlns:xsd="http://www.w3.org/2001/XMLSchema" xmlns:xs="http://www.w3.org/2001/XMLSchema" xmlns:p="http://schemas.microsoft.com/office/2006/metadata/properties" xmlns:ns2="6fe49104-1365-4649-9a09-f800f5f0ec7e" xmlns:ns3="130f0c07-0478-47a4-81ba-72caf94b9311" targetNamespace="http://schemas.microsoft.com/office/2006/metadata/properties" ma:root="true" ma:fieldsID="720091002ff11f5ce7ba39ecf3d09533" ns2:_="" ns3:_="">
    <xsd:import namespace="6fe49104-1365-4649-9a09-f800f5f0ec7e"/>
    <xsd:import namespace="130f0c07-0478-47a4-81ba-72caf94b93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e49104-1365-4649-9a09-f800f5f0ec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e0a9de2-db2c-49ec-a14b-348255cdd327"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0f0c07-0478-47a4-81ba-72caf94b93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2598639-e01f-46c9-a8b8-14d05603b1bd}" ma:internalName="TaxCatchAll" ma:showField="CatchAllData" ma:web="130f0c07-0478-47a4-81ba-72caf94b93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64D000-CE7F-4E41-8EE3-AB29E3C4925F}">
  <ds:schemaRefs>
    <ds:schemaRef ds:uri="http://schemas.microsoft.com/office/2006/metadata/properties"/>
    <ds:schemaRef ds:uri="http://schemas.microsoft.com/office/infopath/2007/PartnerControls"/>
    <ds:schemaRef ds:uri="130f0c07-0478-47a4-81ba-72caf94b9311"/>
    <ds:schemaRef ds:uri="6fe49104-1365-4649-9a09-f800f5f0ec7e"/>
  </ds:schemaRefs>
</ds:datastoreItem>
</file>

<file path=customXml/itemProps2.xml><?xml version="1.0" encoding="utf-8"?>
<ds:datastoreItem xmlns:ds="http://schemas.openxmlformats.org/officeDocument/2006/customXml" ds:itemID="{AD5BB1FB-DF18-4635-8CAE-DE8B897E71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e49104-1365-4649-9a09-f800f5f0ec7e"/>
    <ds:schemaRef ds:uri="130f0c07-0478-47a4-81ba-72caf94b9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9FD88B-6ADB-4B63-A50F-827D1BF4FB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Named Insured</vt:lpstr>
      <vt:lpstr>Add'l Interests</vt:lpstr>
      <vt:lpstr>Acord 125 Questions</vt:lpstr>
      <vt:lpstr>Revenues (Venue)</vt:lpstr>
      <vt:lpstr>Haverhill Valley Ice Forum</vt:lpstr>
      <vt:lpstr>Malden Valley Rink  VFII</vt:lpstr>
      <vt:lpstr>Valley Forum Ice, Lawrence</vt:lpstr>
      <vt:lpstr>Hockey Town USA</vt:lpstr>
      <vt:lpstr>Chelmsford Forum Ice</vt:lpstr>
      <vt:lpstr>Kasabuski Rink</vt:lpstr>
      <vt:lpstr>Revenues (Health Club)</vt:lpstr>
      <vt:lpstr>Revenues (Sports Facility)</vt:lpstr>
      <vt:lpstr>Gen Liab Questions</vt:lpstr>
      <vt:lpstr>Umb Liab Questions</vt:lpstr>
      <vt:lpstr>Prop SOV</vt:lpstr>
      <vt:lpstr>Property Values</vt:lpstr>
      <vt:lpstr>Haverhill Valley Ice Forum BII</vt:lpstr>
      <vt:lpstr>Malden Valley Rink VF II BII</vt:lpstr>
      <vt:lpstr>Valley Forum Ice Arena BII</vt:lpstr>
      <vt:lpstr> Hockey Town USA BII</vt:lpstr>
      <vt:lpstr>Chelmsford Ice Forum BII</vt:lpstr>
      <vt:lpstr>Kasabuski Rink BII</vt:lpstr>
      <vt:lpstr>Vehicles</vt:lpstr>
      <vt:lpstr>Drivers</vt:lpstr>
      <vt:lpstr>Auto Questions</vt:lpstr>
      <vt:lpstr>Work Comp</vt:lpstr>
      <vt:lpstr>Work Comp Questions</vt:lpstr>
      <vt:lpstr>' Hockey Town USA BII'!Print_Area</vt:lpstr>
      <vt:lpstr>'Acord 125 Questions'!Print_Area</vt:lpstr>
      <vt:lpstr>'Add''l Interests'!Print_Area</vt:lpstr>
      <vt:lpstr>'Auto Questions'!Print_Area</vt:lpstr>
      <vt:lpstr>'Chelmsford Ice Forum BII'!Print_Area</vt:lpstr>
      <vt:lpstr>Drivers!Print_Area</vt:lpstr>
      <vt:lpstr>'Gen Liab Questions'!Print_Area</vt:lpstr>
      <vt:lpstr>'Haverhill Valley Ice Forum BII'!Print_Area</vt:lpstr>
      <vt:lpstr>'Kasabuski Rink BII'!Print_Area</vt:lpstr>
      <vt:lpstr>'Malden Valley Rink VF II BII'!Print_Area</vt:lpstr>
      <vt:lpstr>'Named Insured'!Print_Area</vt:lpstr>
      <vt:lpstr>'Prop SOV'!Print_Area</vt:lpstr>
      <vt:lpstr>'Property Values'!Print_Area</vt:lpstr>
      <vt:lpstr>'Umb Liab Questions'!Print_Area</vt:lpstr>
      <vt:lpstr>'Valley Forum Ice Arena BII'!Print_Area</vt:lpstr>
      <vt:lpstr>Vehicles!Print_Area</vt:lpstr>
      <vt:lpstr>'Work Comp'!Print_Area</vt:lpstr>
      <vt:lpstr>'Work Comp Questions'!Print_Area</vt:lpstr>
      <vt:lpstr>Drivers!Print_Titles</vt:lpstr>
      <vt:lpstr>Vehicles!Print_Titles</vt:lpstr>
    </vt:vector>
  </TitlesOfParts>
  <Company>Acordia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Godwin</dc:creator>
  <cp:lastModifiedBy>Jim Farren</cp:lastModifiedBy>
  <cp:lastPrinted>2023-02-01T20:54:19Z</cp:lastPrinted>
  <dcterms:created xsi:type="dcterms:W3CDTF">2007-04-11T22:31:50Z</dcterms:created>
  <dcterms:modified xsi:type="dcterms:W3CDTF">2026-05-13T00:49:37Z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0x01010066C31FACBB782D48A8B7002F17AA9384</vt:lpwstr>
  </property>
</Properties>
</file>